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430"/>
  <workbookPr codeName="ThisWorkbook"/>
  <mc:AlternateContent xmlns:mc="http://schemas.openxmlformats.org/markup-compatibility/2006">
    <mc:Choice Requires="x15">
      <x15ac:absPath xmlns:x15ac="http://schemas.microsoft.com/office/spreadsheetml/2010/11/ac" url="D:\DSIM\"/>
    </mc:Choice>
  </mc:AlternateContent>
  <xr:revisionPtr revIDLastSave="0" documentId="8_{5255EEFF-19DB-404B-8242-527858B93679}" xr6:coauthVersionLast="47" xr6:coauthVersionMax="47" xr10:uidLastSave="{00000000-0000-0000-0000-000000000000}"/>
  <bookViews>
    <workbookView xWindow="-110" yWindow="-110" windowWidth="19420" windowHeight="10420" tabRatio="783" firstSheet="18" activeTab="19" xr2:uid="{00000000-000D-0000-FFFF-FFFF00000000}"/>
  </bookViews>
  <sheets>
    <sheet name="Cover" sheetId="68" r:id="rId1"/>
    <sheet name="Disclaimer" sheetId="78" r:id="rId2"/>
    <sheet name="Daftar Isi" sheetId="79" r:id="rId3"/>
    <sheet name="i. Summary" sheetId="77" r:id="rId4"/>
    <sheet name="I. Diagram Venn" sheetId="80" r:id="rId5"/>
    <sheet name="II a.1. SID Total Prov" sheetId="81" r:id="rId6"/>
    <sheet name="II a.2. SID Total Kota" sheetId="74" r:id="rId7"/>
    <sheet name="II b.1. SID Saham Prov" sheetId="75" r:id="rId8"/>
    <sheet name="II b.2. SID Saham Kota" sheetId="76" r:id="rId9"/>
    <sheet name="II c.1. SID EBAE Prov" sheetId="71" r:id="rId10"/>
    <sheet name="II c.2. SID EBAE Kota" sheetId="72" r:id="rId11"/>
    <sheet name="II d.1. SID SBN Prov" sheetId="73" r:id="rId12"/>
    <sheet name="II d.2. SID SBN Kota" sheetId="82" r:id="rId13"/>
    <sheet name="II e.1. SID RD Prov" sheetId="83" r:id="rId14"/>
    <sheet name="II e.2. SID RD Kota" sheetId="84" r:id="rId15"/>
    <sheet name="III a. Transaksi Prov" sheetId="70" r:id="rId16"/>
    <sheet name="III b. Transaksi Kota" sheetId="69" r:id="rId17"/>
    <sheet name="IV a. Kepemilikan Prov" sheetId="55" r:id="rId18"/>
    <sheet name="IV b. Kepemilikan Kota" sheetId="57" r:id="rId19"/>
    <sheet name="V. Data APERD per Kota" sheetId="67" r:id="rId20"/>
    <sheet name="VI. Glossary" sheetId="66" r:id="rId21"/>
  </sheets>
  <externalReferences>
    <externalReference r:id="rId22"/>
    <externalReference r:id="rId23"/>
    <externalReference r:id="rId24"/>
    <externalReference r:id="rId25"/>
  </externalReferences>
  <definedNames>
    <definedName name="_xlnm._FilterDatabase" localSheetId="6" hidden="1">'II a.2. SID Total Kota'!$A$522:$S$522</definedName>
    <definedName name="_xlnm._FilterDatabase" localSheetId="7" hidden="1">'II b.1. SID Saham Prov'!$A$42:$L$42</definedName>
    <definedName name="_xlnm._FilterDatabase" localSheetId="9" hidden="1">'II c.1. SID EBAE Prov'!$A$42:$L$42</definedName>
    <definedName name="_xlnm._FilterDatabase" localSheetId="10" hidden="1">'II c.2. SID EBAE Kota'!$A$88:$M$88</definedName>
    <definedName name="_xlnm._FilterDatabase" localSheetId="11" hidden="1">'II d.1. SID SBN Prov'!$A$42:$L$42</definedName>
    <definedName name="_xlnm._FilterDatabase" localSheetId="13" hidden="1">'II e.1. SID RD Prov'!$A$42:$L$42</definedName>
    <definedName name="_xlnm._FilterDatabase" localSheetId="14" hidden="1">'II e.2. SID RD Kota'!$A$5:$M$523</definedName>
    <definedName name="_xlnm._FilterDatabase" localSheetId="15" hidden="1">'III a. Transaksi Prov'!$A$42:$K$42</definedName>
    <definedName name="_xlnm._FilterDatabase" localSheetId="16" hidden="1">'III b. Transaksi Kota'!$A$7:$O$496</definedName>
    <definedName name="_xlnm._FilterDatabase" localSheetId="17" hidden="1">'IV a. Kepemilikan Prov'!$A$8:$L$41</definedName>
    <definedName name="_xlnm._FilterDatabase" localSheetId="18" hidden="1">'IV b. Kepemilikan Kota'!$A$5:$M$496</definedName>
    <definedName name="_xlnm._FilterDatabase" localSheetId="19" hidden="1">'V. Data APERD per Kota'!$A$9:$H$246</definedName>
    <definedName name="admin_tombol">"Button 11"</definedName>
    <definedName name="BIRATE">OFFSET('[1]udah copas spesial'!$M$4,0,0,COUNTA('[1]udah copas spesial'!$M$4:'[1]udah copas spesial'!$M$10000),1)</definedName>
    <definedName name="ccmp_index">OFFSET('[1]udah copas spesial'!$CA$4,0,0,COUNTA('[1]udah copas spesial'!$CA$4:'[1]udah copas spesial'!$CA$10000),1)</definedName>
    <definedName name="cla_comdty">OFFSET('[1]udah copas spesial'!$BQ$4,0,0,COUNTA('[1]udah copas spesial'!$BQ$4:'[1]udah copas spesial'!$BQ$10000),1)</definedName>
    <definedName name="clspaune_index">OFFSET('[1]udah copas spesial'!$BW$4,0,0,COUNTA('[1]udah copas spesial'!$BW$4:'[1]udah copas spesial'!$BW$10000),1)</definedName>
    <definedName name="dax_index">OFFSET('[1]udah copas spesial'!$CG$4,0,0,COUNTA('[1]udah copas spesial'!$CG$4:'[1]udah copas spesial'!$CG$10000),1)</definedName>
    <definedName name="dbx_index">OFFSET('[1]udah copas spesial'!$AQ$4,0,0,COUNTA('[1]udah copas spesial'!$AQ$4:'[1]udah copas spesial'!$AQ$10000),1)</definedName>
    <definedName name="depositoRp">OFFSET('[1]udah copas spesial'!$O$4,0,0,COUNTA('[1]udah copas spesial'!$O$4:'[1]udah copas spesial'!$O$10000),1)</definedName>
    <definedName name="depositoUSD">OFFSET('[1]udah copas spesial'!$Q$4,0,0,COUNTA('[1]udah copas spesial'!$Q$4:'[1]udah copas spesial'!$Q$10000),1)</definedName>
    <definedName name="Foreign_Buy">OFFSET('[2]Graph Volume Transaksi'!tgl_trans_asing,0,6)</definedName>
    <definedName name="Foreign_Sell">OFFSET('[2]Graph Volume Transaksi'!tgl_trans_asing,0,7)</definedName>
    <definedName name="FSRKJERKTUEO4U">#N/A</definedName>
    <definedName name="fssti_index">OFFSET('[1]udah copas spesial'!$CQ$4,0,0,COUNTA('[1]udah copas spesial'!$CQ$4:'[1]udah copas spesial'!$CQ$10000),1)</definedName>
    <definedName name="HFJDHRTJERT">#N/A</definedName>
    <definedName name="hsi_index">OFFSET('[1]udah copas spesial'!$CK$4,0,0,COUNTA('[1]udah copas spesial'!$CK$4:'[1]udah copas spesial'!$CK$10000),1)</definedName>
    <definedName name="IDBALTOL_index">OFFSET('[1]udah copas spesial'!$AG$4,0,0,COUNTA('[1]udah copas spesial'!$AG$4:'[1]udah copas spesial'!$AG$10000),1)</definedName>
    <definedName name="IDGFA_index">OFFSET('[1]udah copas spesial'!$AE$4,0,0,COUNTA('[1]udah copas spesial'!$AE$4:'[1]udah copas spesial'!$AE$10000),1)</definedName>
    <definedName name="ihsg">OFFSET([2]!tgl_rp,0,1)</definedName>
    <definedName name="IHSGcopas">OFFSET('[1]udah copas spesial'!$AI$4,0,0,COUNTA('[1]udah copas spesial'!$AI$4:'[1]udah copas spesial'!$AI$10000),1)</definedName>
    <definedName name="indu_index">OFFSET('[1]udah copas spesial'!$BY$4,0,0,COUNTA('[1]udah copas spesial'!$BY$4:'[1]udah copas spesial'!$BY$10000),1)</definedName>
    <definedName name="jakagri">OFFSET('[1]udah copas spesial'!$BI$4,0,0,COUNTA('[1]udah copas spesial'!$BI$4:'[1]udah copas spesial'!$BI$10000),1)</definedName>
    <definedName name="jakbind">OFFSET('[1]udah copas spesial'!$BE$4,0,0,COUNTA('[1]udah copas spesial'!$BE$4:'[1]udah copas spesial'!$BE$10000),1)</definedName>
    <definedName name="jakcons">OFFSET('[1]udah copas spesial'!$AW$4,0,0,COUNTA('[1]udah copas spesial'!$AW$4:'[1]udah copas spesial'!$AW$10000),1)</definedName>
    <definedName name="jakfin">OFFSET('[1]udah copas spesial'!$AS$4,0,0,COUNTA('[1]udah copas spesial'!$AS$4:'[1]udah copas spesial'!$AS$10000),1)</definedName>
    <definedName name="jakinfr">OFFSET('[1]udah copas spesial'!$AU$4,0,0,COUNTA('[1]udah copas spesial'!$AU$4:'[1]udah copas spesial'!$AU$10000),1)</definedName>
    <definedName name="jakmind">OFFSET('[1]udah copas spesial'!$BA$4,0,0,COUNTA('[1]udah copas spesial'!$BA$4:'[1]udah copas spesial'!$BA$10000),1)</definedName>
    <definedName name="jakmine">OFFSET('[1]udah copas spesial'!$BC$4,0,0,COUNTA('[1]udah copas spesial'!$BC$4:'[1]udah copas spesial'!$BC$10000),1)</definedName>
    <definedName name="jakprop">OFFSET('[1]udah copas spesial'!$BG$4,0,0,COUNTA('[1]udah copas spesial'!$BG$4:'[1]udah copas spesial'!$BG$10000),1)</definedName>
    <definedName name="jaktrad">OFFSET('[1]udah copas spesial'!$AY$4,0,0,COUNTA('[1]udah copas spesial'!$AY$4:'[1]udah copas spesial'!$AY$10000),1)</definedName>
    <definedName name="jamctotl_index">OFFSET('[1]udah copas spesial'!$BK$4,0,0,COUNTA('[1]udah copas spesial'!$BK$4:'[1]udah copas spesial'!$BK$10000),1)</definedName>
    <definedName name="JII">OFFSET('[1]udah copas spesial'!$AM$4,0,0,COUNTA('[1]udah copas spesial'!$AM$4:'[1]udah copas spesial'!$AM$10000),1)</definedName>
    <definedName name="KFDSKJFKSJRKWJER" localSheetId="0">OFFSET('[3]ihsg kurs market cap'!$E$107,0,0,COUNTA('[3]ihsg kurs market cap'!$E$107:'[3]ihsg kurs market cap'!#REF!),1)</definedName>
    <definedName name="KFDSKJFKSJRKWJER" localSheetId="9">OFFSET('[3]ihsg kurs market cap'!$E$107,0,0,COUNTA('[3]ihsg kurs market cap'!$E$107:'[3]ihsg kurs market cap'!#REF!),1)</definedName>
    <definedName name="KFDSKJFKSJRKWJER" localSheetId="10">OFFSET('[3]ihsg kurs market cap'!$E$107,0,0,COUNTA('[3]ihsg kurs market cap'!$E$107:'[3]ihsg kurs market cap'!#REF!),1)</definedName>
    <definedName name="KFDSKJFKSJRKWJER" localSheetId="11">OFFSET('[3]ihsg kurs market cap'!$E$107,0,0,COUNTA('[3]ihsg kurs market cap'!$E$107:'[3]ihsg kurs market cap'!#REF!),1)</definedName>
    <definedName name="KFDSKJFKSJRKWJER" localSheetId="12">OFFSET('[3]ihsg kurs market cap'!$E$107,0,0,COUNTA('[3]ihsg kurs market cap'!$E$107:'[3]ihsg kurs market cap'!#REF!),1)</definedName>
    <definedName name="KFDSKJFKSJRKWJER" localSheetId="13">OFFSET('[3]ihsg kurs market cap'!$E$107,0,0,COUNTA('[3]ihsg kurs market cap'!$E$107:'[3]ihsg kurs market cap'!#REF!),1)</definedName>
    <definedName name="KFDSKJFKSJRKWJER" localSheetId="14">OFFSET('[3]ihsg kurs market cap'!$E$107,0,0,COUNTA('[3]ihsg kurs market cap'!$E$107:'[3]ihsg kurs market cap'!#REF!),1)</definedName>
    <definedName name="KFDSKJFKSJRKWJER" localSheetId="15">OFFSET('[3]ihsg kurs market cap'!$E$107,0,0,COUNTA('[3]ihsg kurs market cap'!$E$107:'[3]ihsg kurs market cap'!#REF!),1)</definedName>
    <definedName name="KFDSKJFKSJRKWJER" localSheetId="16">OFFSET('[3]ihsg kurs market cap'!$E$107,0,0,COUNTA('[3]ihsg kurs market cap'!$E$107:'[3]ihsg kurs market cap'!#REF!),1)</definedName>
    <definedName name="KFDSKJFKSJRKWJER" localSheetId="19">OFFSET('[3]ihsg kurs market cap'!$E$107,0,0,COUNTA('[3]ihsg kurs market cap'!$E$107:'[3]ihsg kurs market cap'!#REF!),1)</definedName>
    <definedName name="KFDSKJFKSJRKWJER" localSheetId="20">OFFSET('[3]ihsg kurs market cap'!$E$107,0,0,COUNTA('[3]ihsg kurs market cap'!$E$107:'[3]ihsg kurs market cap'!#REF!),1)</definedName>
    <definedName name="KFDSKJFKSJRKWJER">OFFSET('[3]ihsg kurs market cap'!$E$107,0,0,COUNTA('[3]ihsg kurs market cap'!$E$107:'[3]ihsg kurs market cap'!#REF!),1)</definedName>
    <definedName name="klci_index">OFFSET('[1]udah copas spesial'!$CS$4,0,0,COUNTA('[1]udah copas spesial'!$CS$4:'[1]udah copas spesial'!$CS$10000),1)</definedName>
    <definedName name="kospi_index">OFFSET('[1]udah copas spesial'!$CO$4,0,0,COUNTA('[1]udah copas spesial'!$CO$4:'[1]udah copas spesial'!$CO$10000),1)</definedName>
    <definedName name="kou2_comdty">OFFSET('[1]udah copas spesial'!$BS$4,0,0,COUNTA('[1]udah copas spesial'!$BS$4:'[1]udah copas spesial'!$BS$10000),1)</definedName>
    <definedName name="kredit_rupiah">OFFSET('[1]udah copas spesial'!$S$4,0,0,COUNTA('[1]udah copas spesial'!$S$4:'[1]udah copas spesial'!$S$10000),1)</definedName>
    <definedName name="kredit_USD">OFFSET('[1]udah copas spesial'!$U$4,0,0,COUNTA('[1]udah copas spesial'!$U$4:'[1]udah copas spesial'!$U$10000),1)</definedName>
    <definedName name="Length" localSheetId="0">#REF!</definedName>
    <definedName name="Length" localSheetId="9">#REF!</definedName>
    <definedName name="Length" localSheetId="10">#REF!</definedName>
    <definedName name="Length" localSheetId="11">#REF!</definedName>
    <definedName name="Length" localSheetId="12">#REF!</definedName>
    <definedName name="Length" localSheetId="13">#REF!</definedName>
    <definedName name="Length" localSheetId="14">#REF!</definedName>
    <definedName name="Length" localSheetId="15">#REF!</definedName>
    <definedName name="Length" localSheetId="16">#REF!</definedName>
    <definedName name="Length" localSheetId="19">#REF!</definedName>
    <definedName name="Length" localSheetId="20">#REF!</definedName>
    <definedName name="Length">#REF!</definedName>
    <definedName name="LQ45copas">OFFSET('[1]udah copas spesial'!$AK$4,0,0,COUNTA('[1]udah copas spesial'!$AK$4:'[1]udah copas spesial'!$AK$10000),1)</definedName>
    <definedName name="marketcap" localSheetId="0">OFFSET(#REF!,0,0,COUNTA(#REF!:#REF!),1)</definedName>
    <definedName name="marketcap" localSheetId="9">OFFSET(#REF!,0,0,COUNTA(#REF!:#REF!),1)</definedName>
    <definedName name="marketcap" localSheetId="10">OFFSET(#REF!,0,0,COUNTA(#REF!:#REF!),1)</definedName>
    <definedName name="marketcap" localSheetId="11">OFFSET(#REF!,0,0,COUNTA(#REF!:#REF!),1)</definedName>
    <definedName name="marketcap" localSheetId="12">OFFSET(#REF!,0,0,COUNTA(#REF!:#REF!),1)</definedName>
    <definedName name="marketcap" localSheetId="13">OFFSET(#REF!,0,0,COUNTA(#REF!:#REF!),1)</definedName>
    <definedName name="marketcap" localSheetId="14">OFFSET(#REF!,0,0,COUNTA(#REF!:#REF!),1)</definedName>
    <definedName name="marketcap" localSheetId="15">OFFSET(#REF!,0,0,COUNTA(#REF!:#REF!),1)</definedName>
    <definedName name="marketcap" localSheetId="16">OFFSET(#REF!,0,0,COUNTA(#REF!:#REF!),1)</definedName>
    <definedName name="marketcap" localSheetId="19">OFFSET(#REF!,0,0,COUNTA(#REF!:#REF!),1)</definedName>
    <definedName name="marketcap" localSheetId="20">OFFSET(#REF!,0,0,COUNTA(#REF!:#REF!),1)</definedName>
    <definedName name="marketcap">OFFSET(#REF!,0,0,COUNTA(#REF!:#REF!),1)</definedName>
    <definedName name="mbx_index">OFFSET('[1]udah copas spesial'!$AO$4,0,0,COUNTA('[1]udah copas spesial'!$AO$4:'[1]udah copas spesial'!$AO$10000),1)</definedName>
    <definedName name="nab_rp">OFFSET([2]!tgl_NAB,0,2)</definedName>
    <definedName name="Net_Flow">OFFSET('[2]Graph Volume Transaksi'!tgl_trans_asing,0,1)</definedName>
    <definedName name="Net_Foreign_Buy" localSheetId="0">OFFSET(#REF!,0,0,COUNTA(#REF!:#REF!),1)</definedName>
    <definedName name="Net_Foreign_Buy" localSheetId="9">OFFSET(#REF!,0,0,COUNTA(#REF!:#REF!),1)</definedName>
    <definedName name="Net_Foreign_Buy" localSheetId="10">OFFSET(#REF!,0,0,COUNTA(#REF!:#REF!),1)</definedName>
    <definedName name="Net_Foreign_Buy" localSheetId="11">OFFSET(#REF!,0,0,COUNTA(#REF!:#REF!),1)</definedName>
    <definedName name="Net_Foreign_Buy" localSheetId="12">OFFSET(#REF!,0,0,COUNTA(#REF!:#REF!),1)</definedName>
    <definedName name="Net_Foreign_Buy" localSheetId="13">OFFSET(#REF!,0,0,COUNTA(#REF!:#REF!),1)</definedName>
    <definedName name="Net_Foreign_Buy" localSheetId="14">OFFSET(#REF!,0,0,COUNTA(#REF!:#REF!),1)</definedName>
    <definedName name="Net_Foreign_Buy" localSheetId="15">OFFSET(#REF!,0,0,COUNTA(#REF!:#REF!),1)</definedName>
    <definedName name="Net_Foreign_Buy" localSheetId="16">OFFSET(#REF!,0,0,COUNTA(#REF!:#REF!),1)</definedName>
    <definedName name="Net_Foreign_Buy" localSheetId="19">OFFSET(#REF!,0,0,COUNTA(#REF!:#REF!),1)</definedName>
    <definedName name="Net_Foreign_Buy" localSheetId="20">OFFSET(#REF!,0,0,COUNTA(#REF!:#REF!),1)</definedName>
    <definedName name="Net_Foreign_Buy">OFFSET(#REF!,0,0,COUNTA(#REF!:#REF!),1)</definedName>
    <definedName name="Net_Foreign_Sell" localSheetId="0">OFFSET(#REF!,0,0,COUNTA(#REF!:#REF!),1)</definedName>
    <definedName name="Net_Foreign_Sell" localSheetId="9">OFFSET(#REF!,0,0,COUNTA(#REF!:#REF!),1)</definedName>
    <definedName name="Net_Foreign_Sell" localSheetId="10">OFFSET(#REF!,0,0,COUNTA(#REF!:#REF!),1)</definedName>
    <definedName name="Net_Foreign_Sell" localSheetId="11">OFFSET(#REF!,0,0,COUNTA(#REF!:#REF!),1)</definedName>
    <definedName name="Net_Foreign_Sell" localSheetId="12">OFFSET(#REF!,0,0,COUNTA(#REF!:#REF!),1)</definedName>
    <definedName name="Net_Foreign_Sell" localSheetId="13">OFFSET(#REF!,0,0,COUNTA(#REF!:#REF!),1)</definedName>
    <definedName name="Net_Foreign_Sell" localSheetId="14">OFFSET(#REF!,0,0,COUNTA(#REF!:#REF!),1)</definedName>
    <definedName name="Net_Foreign_Sell" localSheetId="15">OFFSET(#REF!,0,0,COUNTA(#REF!:#REF!),1)</definedName>
    <definedName name="Net_Foreign_Sell" localSheetId="16">OFFSET(#REF!,0,0,COUNTA(#REF!:#REF!),1)</definedName>
    <definedName name="Net_Foreign_Sell" localSheetId="19">OFFSET(#REF!,0,0,COUNTA(#REF!:#REF!),1)</definedName>
    <definedName name="Net_Foreign_Sell" localSheetId="20">OFFSET(#REF!,0,0,COUNTA(#REF!:#REF!),1)</definedName>
    <definedName name="Net_Foreign_Sell">OFFSET(#REF!,0,0,COUNTA(#REF!:#REF!),1)</definedName>
    <definedName name="net_redempt">OFFSET([2]!tgl_NAB,0,3)</definedName>
    <definedName name="NHFJHJRHER" localSheetId="0">OFFSET([1]NAB!$A$2,COUNTA([1]NAB!$A:$A)-1,0,-MIN(Cover!Length,COUNTA([1]NAB!$A:$A)-1),1)</definedName>
    <definedName name="NHFJHJRHER" localSheetId="9">OFFSET([1]NAB!$A$2,COUNTA([1]NAB!$A:$A)-1,0,-MIN('II c.1. SID EBAE Prov'!Length,COUNTA([1]NAB!$A:$A)-1),1)</definedName>
    <definedName name="NHFJHJRHER" localSheetId="10">OFFSET([1]NAB!$A$2,COUNTA([1]NAB!$A:$A)-1,0,-MIN('II c.2. SID EBAE Kota'!Length,COUNTA([1]NAB!$A:$A)-1),1)</definedName>
    <definedName name="NHFJHJRHER" localSheetId="11">OFFSET([1]NAB!$A$2,COUNTA([1]NAB!$A:$A)-1,0,-MIN('II d.1. SID SBN Prov'!Length,COUNTA([1]NAB!$A:$A)-1),1)</definedName>
    <definedName name="NHFJHJRHER" localSheetId="12">OFFSET([1]NAB!$A$2,COUNTA([1]NAB!$A:$A)-1,0,-MIN('II d.2. SID SBN Kota'!Length,COUNTA([1]NAB!$A:$A)-1),1)</definedName>
    <definedName name="NHFJHJRHER" localSheetId="13">OFFSET([1]NAB!$A$2,COUNTA([1]NAB!$A:$A)-1,0,-MIN('II e.1. SID RD Prov'!Length,COUNTA([1]NAB!$A:$A)-1),1)</definedName>
    <definedName name="NHFJHJRHER" localSheetId="14">OFFSET([1]NAB!$A$2,COUNTA([1]NAB!$A:$A)-1,0,-MIN('II e.2. SID RD Kota'!Length,COUNTA([1]NAB!$A:$A)-1),1)</definedName>
    <definedName name="NHFJHJRHER" localSheetId="15">OFFSET([1]NAB!$A$2,COUNTA([1]NAB!$A:$A)-1,0,-MIN('III a. Transaksi Prov'!Length,COUNTA([1]NAB!$A:$A)-1),1)</definedName>
    <definedName name="NHFJHJRHER" localSheetId="16">OFFSET([1]NAB!$A$2,COUNTA([1]NAB!$A:$A)-1,0,-MIN('III b. Transaksi Kota'!Length,COUNTA([1]NAB!$A:$A)-1),1)</definedName>
    <definedName name="NHFJHJRHER" localSheetId="19">OFFSET([1]NAB!$A$2,COUNTA([1]NAB!$A:$A)-1,0,-MIN('V. Data APERD per Kota'!Length,COUNTA([1]NAB!$A:$A)-1),1)</definedName>
    <definedName name="NHFJHJRHER" localSheetId="20">OFFSET([1]NAB!$A$2,COUNTA([1]NAB!$A:$A)-1,0,-MIN('VI. Glossary'!Length,COUNTA([1]NAB!$A:$A)-1),1)</definedName>
    <definedName name="NHFJHJRHER">OFFSET([1]NAB!$A$2,COUNTA([1]NAB!$A:$A)-1,0,-MIN(Length,COUNTA([1]NAB!$A:$A)-1),1)</definedName>
    <definedName name="NilaiTukar" localSheetId="0">OFFSET('[3]ihsg kurs market cap'!$E$107,0,0,COUNTA('[3]ihsg kurs market cap'!$E$107:'[3]ihsg kurs market cap'!#REF!),1)</definedName>
    <definedName name="NilaiTukar" localSheetId="9">OFFSET('[3]ihsg kurs market cap'!$E$107,0,0,COUNTA('[3]ihsg kurs market cap'!$E$107:'[3]ihsg kurs market cap'!#REF!),1)</definedName>
    <definedName name="NilaiTukar" localSheetId="10">OFFSET('[3]ihsg kurs market cap'!$E$107,0,0,COUNTA('[3]ihsg kurs market cap'!$E$107:'[3]ihsg kurs market cap'!#REF!),1)</definedName>
    <definedName name="NilaiTukar" localSheetId="11">OFFSET('[3]ihsg kurs market cap'!$E$107,0,0,COUNTA('[3]ihsg kurs market cap'!$E$107:'[3]ihsg kurs market cap'!#REF!),1)</definedName>
    <definedName name="NilaiTukar" localSheetId="12">OFFSET('[3]ihsg kurs market cap'!$E$107,0,0,COUNTA('[3]ihsg kurs market cap'!$E$107:'[3]ihsg kurs market cap'!#REF!),1)</definedName>
    <definedName name="NilaiTukar" localSheetId="13">OFFSET('[3]ihsg kurs market cap'!$E$107,0,0,COUNTA('[3]ihsg kurs market cap'!$E$107:'[3]ihsg kurs market cap'!#REF!),1)</definedName>
    <definedName name="NilaiTukar" localSheetId="14">OFFSET('[3]ihsg kurs market cap'!$E$107,0,0,COUNTA('[3]ihsg kurs market cap'!$E$107:'[3]ihsg kurs market cap'!#REF!),1)</definedName>
    <definedName name="NilaiTukar" localSheetId="15">OFFSET('[3]ihsg kurs market cap'!$E$107,0,0,COUNTA('[3]ihsg kurs market cap'!$E$107:'[3]ihsg kurs market cap'!#REF!),1)</definedName>
    <definedName name="NilaiTukar" localSheetId="16">OFFSET('[3]ihsg kurs market cap'!$E$107,0,0,COUNTA('[3]ihsg kurs market cap'!$E$107:'[3]ihsg kurs market cap'!#REF!),1)</definedName>
    <definedName name="NilaiTukar" localSheetId="19">OFFSET('[3]ihsg kurs market cap'!$E$107,0,0,COUNTA('[3]ihsg kurs market cap'!$E$107:'[3]ihsg kurs market cap'!#REF!),1)</definedName>
    <definedName name="NilaiTukar" localSheetId="20">OFFSET('[3]ihsg kurs market cap'!$E$107,0,0,COUNTA('[3]ihsg kurs market cap'!$E$107:'[3]ihsg kurs market cap'!#REF!),1)</definedName>
    <definedName name="NilaiTukar">OFFSET('[3]ihsg kurs market cap'!$E$107,0,0,COUNTA('[3]ihsg kurs market cap'!$E$107:'[3]ihsg kurs market cap'!#REF!),1)</definedName>
    <definedName name="nky_index">OFFSET('[1]udah copas spesial'!$CI$4,0,0,COUNTA('[1]udah copas spesial'!$CI$4:'[1]udah copas spesial'!$CI$10000),1)</definedName>
    <definedName name="nya_index">OFFSET('[1]udah copas spesial'!$CC$4,0,0,COUNTA('[1]udah copas spesial'!$CC$4:'[1]udah copas spesial'!$CC$10000),1)</definedName>
    <definedName name="Obligasi_tombol">"Button 10"</definedName>
    <definedName name="_xlnm.Print_Area" localSheetId="0">Cover!$A$1:$P$26</definedName>
    <definedName name="_xlnm.Print_Area" localSheetId="6">'II a.2. SID Total Kota'!$1:$7</definedName>
    <definedName name="_xlnm.Print_Area" localSheetId="7">'II b.1. SID Saham Prov'!$1:$7</definedName>
    <definedName name="_xlnm.Print_Area" localSheetId="8">'II b.2. SID Saham Kota'!$1:$7</definedName>
    <definedName name="_xlnm.Print_Area" localSheetId="9">'II c.1. SID EBAE Prov'!$1:$7</definedName>
    <definedName name="_xlnm.Print_Area" localSheetId="10">'II c.2. SID EBAE Kota'!$1:$7</definedName>
    <definedName name="_xlnm.Print_Area" localSheetId="11">'II d.1. SID SBN Prov'!$1:$7</definedName>
    <definedName name="_xlnm.Print_Area" localSheetId="12">'II d.2. SID SBN Kota'!$1:$7</definedName>
    <definedName name="_xlnm.Print_Area" localSheetId="13">'II e.1. SID RD Prov'!$1:$7</definedName>
    <definedName name="_xlnm.Print_Area" localSheetId="14">'II e.2. SID RD Kota'!$1:$7</definedName>
    <definedName name="_xlnm.Print_Area" localSheetId="15">'III a. Transaksi Prov'!$1:$7</definedName>
    <definedName name="_xlnm.Print_Area" localSheetId="16">'III b. Transaksi Kota'!$1:$7</definedName>
    <definedName name="_xlnm.Print_Area" localSheetId="17">'IV a. Kepemilikan Prov'!$1:$7</definedName>
    <definedName name="_xlnm.Print_Area" localSheetId="18">'IV b. Kepemilikan Kota'!$1:$9</definedName>
    <definedName name="_xlnm.Print_Area" localSheetId="19">'V. Data APERD per Kota'!$A$1:$G$115</definedName>
    <definedName name="_xlnm.Print_Titles" localSheetId="6">'II a.2. SID Total Kota'!$1:$7</definedName>
    <definedName name="_xlnm.Print_Titles" localSheetId="7">'II b.1. SID Saham Prov'!$1:$7</definedName>
    <definedName name="_xlnm.Print_Titles" localSheetId="8">'II b.2. SID Saham Kota'!$1:$7</definedName>
    <definedName name="_xlnm.Print_Titles" localSheetId="9">'II c.1. SID EBAE Prov'!$1:$7</definedName>
    <definedName name="_xlnm.Print_Titles" localSheetId="10">'II c.2. SID EBAE Kota'!$1:$7</definedName>
    <definedName name="_xlnm.Print_Titles" localSheetId="11">'II d.1. SID SBN Prov'!$1:$7</definedName>
    <definedName name="_xlnm.Print_Titles" localSheetId="12">'II d.2. SID SBN Kota'!$1:$7</definedName>
    <definedName name="_xlnm.Print_Titles" localSheetId="13">'II e.1. SID RD Prov'!$1:$7</definedName>
    <definedName name="_xlnm.Print_Titles" localSheetId="14">'II e.2. SID RD Kota'!$1:$7</definedName>
    <definedName name="_xlnm.Print_Titles" localSheetId="15">'III a. Transaksi Prov'!$1:$7</definedName>
    <definedName name="_xlnm.Print_Titles" localSheetId="16">'III b. Transaksi Kota'!$1:$7</definedName>
    <definedName name="_xlnm.Print_Titles" localSheetId="17">'IV a. Kepemilikan Prov'!$1:$7</definedName>
    <definedName name="_xlnm.Print_Titles" localSheetId="18">'IV b. Kepemilikan Kota'!$1:$9</definedName>
    <definedName name="_xlnm.Print_Titles" localSheetId="19">'V. Data APERD per Kota'!$1:$9</definedName>
    <definedName name="Rp_Euro">OFFSET('[1]udah copas spesial'!$Y$4,0,0,COUNTA('[1]udah copas spesial'!$Y$4:'[1]udah copas spesial'!$Y$10000),1)</definedName>
    <definedName name="Rp_GBP">OFFSET('[1]udah copas spesial'!$AA$4,0,0,COUNTA('[1]udah copas spesial'!$AA$4:'[1]udah copas spesial'!$AA$10000),1)</definedName>
    <definedName name="Rp_JPY">OFFSET('[1]udah copas spesial'!$AC$4,0,0,COUNTA('[1]udah copas spesial'!$AC$4:'[1]udah copas spesial'!$AC$10000),1)</definedName>
    <definedName name="Rp_sheet">OFFSET([2]!tgl_rp,0,2)</definedName>
    <definedName name="Rp_USD">OFFSET('[1]udah copas spesial'!$W$4,0,0,COUNTA('[1]udah copas spesial'!$W$4:'[1]udah copas spesial'!$W$10000),1)</definedName>
    <definedName name="set_index">OFFSET('[1]udah copas spesial'!$CU$4,0,0,COUNTA('[1]udah copas spesial'!$CU$4:'[1]udah copas spesial'!$CU$10000),1)</definedName>
    <definedName name="shcomp_index">OFFSET('[1]udah copas spesial'!$CM$4,0,0,COUNTA('[1]udah copas spesial'!$CM$4:'[1]udah copas spesial'!$CM$10000),1)</definedName>
    <definedName name="Start_tombol">"Button 9"</definedName>
    <definedName name="tgl_NAB" localSheetId="0">OFFSET([1]NAB!$A$2,COUNTA([1]NAB!$A:$A)-1,0,-MIN(Cover!Length,COUNTA([1]NAB!$A:$A)-1),1)</definedName>
    <definedName name="tgl_NAB" localSheetId="9">OFFSET([1]NAB!$A$2,COUNTA([1]NAB!$A:$A)-1,0,-MIN('II c.1. SID EBAE Prov'!Length,COUNTA([1]NAB!$A:$A)-1),1)</definedName>
    <definedName name="tgl_NAB" localSheetId="10">OFFSET([1]NAB!$A$2,COUNTA([1]NAB!$A:$A)-1,0,-MIN('II c.2. SID EBAE Kota'!Length,COUNTA([1]NAB!$A:$A)-1),1)</definedName>
    <definedName name="tgl_NAB" localSheetId="11">OFFSET([1]NAB!$A$2,COUNTA([1]NAB!$A:$A)-1,0,-MIN('II d.1. SID SBN Prov'!Length,COUNTA([1]NAB!$A:$A)-1),1)</definedName>
    <definedName name="tgl_NAB" localSheetId="12">OFFSET([1]NAB!$A$2,COUNTA([1]NAB!$A:$A)-1,0,-MIN('II d.2. SID SBN Kota'!Length,COUNTA([1]NAB!$A:$A)-1),1)</definedName>
    <definedName name="tgl_NAB" localSheetId="13">OFFSET([1]NAB!$A$2,COUNTA([1]NAB!$A:$A)-1,0,-MIN('II e.1. SID RD Prov'!Length,COUNTA([1]NAB!$A:$A)-1),1)</definedName>
    <definedName name="tgl_NAB" localSheetId="14">OFFSET([1]NAB!$A$2,COUNTA([1]NAB!$A:$A)-1,0,-MIN('II e.2. SID RD Kota'!Length,COUNTA([1]NAB!$A:$A)-1),1)</definedName>
    <definedName name="tgl_NAB" localSheetId="15">OFFSET([1]NAB!$A$2,COUNTA([1]NAB!$A:$A)-1,0,-MIN('III a. Transaksi Prov'!Length,COUNTA([1]NAB!$A:$A)-1),1)</definedName>
    <definedName name="tgl_NAB" localSheetId="16">OFFSET([1]NAB!$A$2,COUNTA([1]NAB!$A:$A)-1,0,-MIN('III b. Transaksi Kota'!Length,COUNTA([1]NAB!$A:$A)-1),1)</definedName>
    <definedName name="tgl_NAB" localSheetId="19">OFFSET([1]NAB!$A$2,COUNTA([1]NAB!$A:$A)-1,0,-MIN('V. Data APERD per Kota'!Length,COUNTA([1]NAB!$A:$A)-1),1)</definedName>
    <definedName name="tgl_NAB" localSheetId="20">OFFSET([1]NAB!$A$2,COUNTA([1]NAB!$A:$A)-1,0,-MIN('VI. Glossary'!Length,COUNTA([1]NAB!$A:$A)-1),1)</definedName>
    <definedName name="tgl_NAB">OFFSET([1]NAB!$A$2,COUNTA([1]NAB!$A:$A)-1,0,-MIN(Length,COUNTA([1]NAB!$A:$A)-1),1)</definedName>
    <definedName name="tgl_rp" localSheetId="0">OFFSET([1]Rp!$G$2,COUNTA([1]Rp!$G:$G)-1,0,-MIN(Cover!Length,COUNTA([1]Rp!$G:$G)-1),1)</definedName>
    <definedName name="tgl_rp" localSheetId="9">OFFSET([1]Rp!$G$2,COUNTA([1]Rp!$G:$G)-1,0,-MIN('II c.1. SID EBAE Prov'!Length,COUNTA([1]Rp!$G:$G)-1),1)</definedName>
    <definedName name="tgl_rp" localSheetId="10">OFFSET([1]Rp!$G$2,COUNTA([1]Rp!$G:$G)-1,0,-MIN('II c.2. SID EBAE Kota'!Length,COUNTA([1]Rp!$G:$G)-1),1)</definedName>
    <definedName name="tgl_rp" localSheetId="11">OFFSET([1]Rp!$G$2,COUNTA([1]Rp!$G:$G)-1,0,-MIN('II d.1. SID SBN Prov'!Length,COUNTA([1]Rp!$G:$G)-1),1)</definedName>
    <definedName name="tgl_rp" localSheetId="12">OFFSET([1]Rp!$G$2,COUNTA([1]Rp!$G:$G)-1,0,-MIN('II d.2. SID SBN Kota'!Length,COUNTA([1]Rp!$G:$G)-1),1)</definedName>
    <definedName name="tgl_rp" localSheetId="13">OFFSET([1]Rp!$G$2,COUNTA([1]Rp!$G:$G)-1,0,-MIN('II e.1. SID RD Prov'!Length,COUNTA([1]Rp!$G:$G)-1),1)</definedName>
    <definedName name="tgl_rp" localSheetId="14">OFFSET([1]Rp!$G$2,COUNTA([1]Rp!$G:$G)-1,0,-MIN('II e.2. SID RD Kota'!Length,COUNTA([1]Rp!$G:$G)-1),1)</definedName>
    <definedName name="tgl_rp" localSheetId="15">OFFSET([1]Rp!$G$2,COUNTA([1]Rp!$G:$G)-1,0,-MIN('III a. Transaksi Prov'!Length,COUNTA([1]Rp!$G:$G)-1),1)</definedName>
    <definedName name="tgl_rp" localSheetId="16">OFFSET([1]Rp!$G$2,COUNTA([1]Rp!$G:$G)-1,0,-MIN('III b. Transaksi Kota'!Length,COUNTA([1]Rp!$G:$G)-1),1)</definedName>
    <definedName name="tgl_rp" localSheetId="19">OFFSET([1]Rp!$G$2,COUNTA([1]Rp!$G:$G)-1,0,-MIN('V. Data APERD per Kota'!Length,COUNTA([1]Rp!$G:$G)-1),1)</definedName>
    <definedName name="tgl_rp" localSheetId="20">OFFSET([1]Rp!$G$2,COUNTA([1]Rp!$G:$G)-1,0,-MIN('VI. Glossary'!Length,COUNTA([1]Rp!$G:$G)-1),1)</definedName>
    <definedName name="tgl_rp">OFFSET([1]Rp!$G$2,COUNTA([1]Rp!$G:$G)-1,0,-MIN(Length,COUNTA([1]Rp!$G:$G)-1),1)</definedName>
    <definedName name="tgl_trans_asing" localSheetId="0">OFFSET(#REF!,COUNTA(#REF!)-1,0,-MIN(Cover!Length,COUNTA(#REF!)-1),1)</definedName>
    <definedName name="tgl_trans_asing" localSheetId="9">OFFSET(#REF!,COUNTA(#REF!)-1,0,-MIN('II c.1. SID EBAE Prov'!Length,COUNTA(#REF!)-1),1)</definedName>
    <definedName name="tgl_trans_asing" localSheetId="10">OFFSET(#REF!,COUNTA(#REF!)-1,0,-MIN('II c.2. SID EBAE Kota'!Length,COUNTA(#REF!)-1),1)</definedName>
    <definedName name="tgl_trans_asing" localSheetId="11">OFFSET(#REF!,COUNTA(#REF!)-1,0,-MIN('II d.1. SID SBN Prov'!Length,COUNTA(#REF!)-1),1)</definedName>
    <definedName name="tgl_trans_asing" localSheetId="12">OFFSET(#REF!,COUNTA(#REF!)-1,0,-MIN('II d.2. SID SBN Kota'!Length,COUNTA(#REF!)-1),1)</definedName>
    <definedName name="tgl_trans_asing" localSheetId="13">OFFSET(#REF!,COUNTA(#REF!)-1,0,-MIN('II e.1. SID RD Prov'!Length,COUNTA(#REF!)-1),1)</definedName>
    <definedName name="tgl_trans_asing" localSheetId="14">OFFSET(#REF!,COUNTA(#REF!)-1,0,-MIN('II e.2. SID RD Kota'!Length,COUNTA(#REF!)-1),1)</definedName>
    <definedName name="tgl_trans_asing" localSheetId="15">OFFSET(#REF!,COUNTA(#REF!)-1,0,-MIN('III a. Transaksi Prov'!Length,COUNTA(#REF!)-1),1)</definedName>
    <definedName name="tgl_trans_asing" localSheetId="16">OFFSET(#REF!,COUNTA(#REF!)-1,0,-MIN('III b. Transaksi Kota'!Length,COUNTA(#REF!)-1),1)</definedName>
    <definedName name="tgl_trans_asing" localSheetId="19">OFFSET(#REF!,COUNTA(#REF!)-1,0,-MIN('V. Data APERD per Kota'!Length,COUNTA(#REF!)-1),1)</definedName>
    <definedName name="tgl_trans_asing" localSheetId="20">OFFSET(#REF!,COUNTA(#REF!)-1,0,-MIN('VI. Glossary'!Length,COUNTA(#REF!)-1),1)</definedName>
    <definedName name="tgl_trans_asing">OFFSET(#REF!,COUNTA(#REF!)-1,0,-MIN(Length,COUNTA(#REF!)-1),1)</definedName>
    <definedName name="ukx_index">OFFSET('[1]udah copas spesial'!$CE$4,0,0,COUNTA('[1]udah copas spesial'!$CE$4:'[1]udah copas spesial'!$CE$10000),1)</definedName>
    <definedName name="valij_index">OFFSET('[1]udah copas spesial'!$BO$4,0,0,COUNTA('[1]udah copas spesial'!$BO$4:'[1]udah copas spesial'!$BO$10000),1)</definedName>
    <definedName name="volij_index">OFFSET('[1]udah copas spesial'!$BM$4,0,0,COUNTA('[1]udah copas spesial'!$BM$4:'[1]udah copas spesial'!$BM$10000),1)</definedName>
    <definedName name="xau_curncy">OFFSET('[1]udah copas spesial'!$BU$4,0,0,COUNTA('[1]udah copas spesial'!$BU$4:'[1]udah copas spesial'!$BU$10000),1)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L1" i="81" l="1"/>
  <c r="G44" i="80"/>
  <c r="I1" i="80"/>
  <c r="C8" i="77"/>
  <c r="A4" i="77" s="1"/>
  <c r="H1" i="77" l="1"/>
  <c r="H8" i="77"/>
</calcChain>
</file>

<file path=xl/sharedStrings.xml><?xml version="1.0" encoding="utf-8"?>
<sst xmlns="http://schemas.openxmlformats.org/spreadsheetml/2006/main" count="7306" uniqueCount="860">
  <si>
    <t>CP</t>
  </si>
  <si>
    <t>FD</t>
  </si>
  <si>
    <t>IB</t>
  </si>
  <si>
    <t>ID</t>
  </si>
  <si>
    <t>IS</t>
  </si>
  <si>
    <t>MF</t>
  </si>
  <si>
    <t>OT</t>
  </si>
  <si>
    <t>PF</t>
  </si>
  <si>
    <t>SC</t>
  </si>
  <si>
    <t>Grand Total</t>
  </si>
  <si>
    <t>Tipe Investor</t>
  </si>
  <si>
    <t>Provinsi</t>
  </si>
  <si>
    <t>No</t>
  </si>
  <si>
    <t>Kota</t>
  </si>
  <si>
    <t>Total</t>
  </si>
  <si>
    <t>GORONTALO</t>
  </si>
  <si>
    <t>ACEH</t>
  </si>
  <si>
    <t>BALI</t>
  </si>
  <si>
    <t>BANTEN</t>
  </si>
  <si>
    <t>BENGKULU</t>
  </si>
  <si>
    <t>D.I. YOGYAKARTA</t>
  </si>
  <si>
    <t>DKI. JAKARTA</t>
  </si>
  <si>
    <t>JAMBI</t>
  </si>
  <si>
    <t>JAWA BARAT</t>
  </si>
  <si>
    <t>JAWA TENGAH</t>
  </si>
  <si>
    <t>JAWA TIMUR</t>
  </si>
  <si>
    <t>KALIMANTAN BARAT</t>
  </si>
  <si>
    <t>KALIMANTAN SELATAN</t>
  </si>
  <si>
    <t>KALIMANTAN TENGAH</t>
  </si>
  <si>
    <t>KALIMANTAN TIMUR</t>
  </si>
  <si>
    <t>KALIMANTAN UTARA</t>
  </si>
  <si>
    <t>KEPULAUAN BANGKA BELITUNG</t>
  </si>
  <si>
    <t>KEPULAUAN RIAU</t>
  </si>
  <si>
    <t>LAMPUNG</t>
  </si>
  <si>
    <t>MALUKU</t>
  </si>
  <si>
    <t>MALUKU UTARA</t>
  </si>
  <si>
    <t>NUSA TENGGARA BARAT</t>
  </si>
  <si>
    <t>NUSA TENGGARA TIMUR</t>
  </si>
  <si>
    <t>PAPUA</t>
  </si>
  <si>
    <t>PAPUA BARAT</t>
  </si>
  <si>
    <t>RIAU</t>
  </si>
  <si>
    <t>SULAWESI BARAT</t>
  </si>
  <si>
    <t>SULAWESI SELATAN</t>
  </si>
  <si>
    <t>SULAWESI TENGAH</t>
  </si>
  <si>
    <t>SULAWESI TENGGARA</t>
  </si>
  <si>
    <t>SULAWESI UTARA</t>
  </si>
  <si>
    <t>SUMATERA BARAT</t>
  </si>
  <si>
    <t>SUMATERA SELATAN</t>
  </si>
  <si>
    <t>SUMATERA UTARA</t>
  </si>
  <si>
    <t>ACEH BARAT</t>
  </si>
  <si>
    <t>ACEH BARAT DAYA</t>
  </si>
  <si>
    <t>ACEH BESAR</t>
  </si>
  <si>
    <t>ACEH JAYA</t>
  </si>
  <si>
    <t>ACEH SELATAN</t>
  </si>
  <si>
    <t>ACEH SINGKIL</t>
  </si>
  <si>
    <t>ACEH TAMIANG</t>
  </si>
  <si>
    <t>ACEH TENGAH</t>
  </si>
  <si>
    <t>ACEH TENGGARA</t>
  </si>
  <si>
    <t>ACEH TIMUR</t>
  </si>
  <si>
    <t>ACEH UTARA</t>
  </si>
  <si>
    <t>AGAM</t>
  </si>
  <si>
    <t>ALOR</t>
  </si>
  <si>
    <t>AMBON</t>
  </si>
  <si>
    <t>ASAHAN</t>
  </si>
  <si>
    <t>ASMAT</t>
  </si>
  <si>
    <t>BADUNG</t>
  </si>
  <si>
    <t>BALANGAN</t>
  </si>
  <si>
    <t>BALIKPAPAN</t>
  </si>
  <si>
    <t>BANDA ACEH</t>
  </si>
  <si>
    <t>BANDAR LAMPUNG</t>
  </si>
  <si>
    <t>BANDUNG</t>
  </si>
  <si>
    <t>BANDUNG BARAT</t>
  </si>
  <si>
    <t>BANGGAI</t>
  </si>
  <si>
    <t>BANGGAI KEPULAUAN</t>
  </si>
  <si>
    <t>BANGKA</t>
  </si>
  <si>
    <t>BANGKA BARAT</t>
  </si>
  <si>
    <t>BANGKA SELATAN</t>
  </si>
  <si>
    <t>BANGKA TENGAH</t>
  </si>
  <si>
    <t>BANGKALAN</t>
  </si>
  <si>
    <t>BANGLI</t>
  </si>
  <si>
    <t>BANJAR</t>
  </si>
  <si>
    <t>BANJAR BARU</t>
  </si>
  <si>
    <t>BANJARMASIN</t>
  </si>
  <si>
    <t>BANJARNEGARA</t>
  </si>
  <si>
    <t>BANTAENG</t>
  </si>
  <si>
    <t>BANTUL</t>
  </si>
  <si>
    <t>BANYU ASIN</t>
  </si>
  <si>
    <t>BANYUMAS</t>
  </si>
  <si>
    <t>BANYUWANGI</t>
  </si>
  <si>
    <t>BARITO KUALA</t>
  </si>
  <si>
    <t>BARITO SELATAN</t>
  </si>
  <si>
    <t>BARITO TIMUR</t>
  </si>
  <si>
    <t>BARITO UTARA</t>
  </si>
  <si>
    <t>BARRU</t>
  </si>
  <si>
    <t>BATAM</t>
  </si>
  <si>
    <t>BATANG</t>
  </si>
  <si>
    <t>BATANG HARI</t>
  </si>
  <si>
    <t>BATU</t>
  </si>
  <si>
    <t>BEKASI</t>
  </si>
  <si>
    <t>BELITUNG</t>
  </si>
  <si>
    <t>BELITUNG TIMUR</t>
  </si>
  <si>
    <t>BELU</t>
  </si>
  <si>
    <t>BENER MERIAH</t>
  </si>
  <si>
    <t>BENGKALIS</t>
  </si>
  <si>
    <t>BENGKAYANG</t>
  </si>
  <si>
    <t>BENGKULU SELATAN</t>
  </si>
  <si>
    <t>BENGKULU TENGAH</t>
  </si>
  <si>
    <t>BENGKULU UTARA</t>
  </si>
  <si>
    <t>BERAU</t>
  </si>
  <si>
    <t>BIAK NUMFOR</t>
  </si>
  <si>
    <t>BIMA</t>
  </si>
  <si>
    <t>BINJAI</t>
  </si>
  <si>
    <t>BINTAN</t>
  </si>
  <si>
    <t>BIREUEN</t>
  </si>
  <si>
    <t>BITUNG</t>
  </si>
  <si>
    <t>BLITAR</t>
  </si>
  <si>
    <t>BLORA</t>
  </si>
  <si>
    <t>BOALEMO</t>
  </si>
  <si>
    <t>BOGOR</t>
  </si>
  <si>
    <t>BOJONEGORO</t>
  </si>
  <si>
    <t>BOLAANG MONGONDOW</t>
  </si>
  <si>
    <t>BOMBANA</t>
  </si>
  <si>
    <t>BONDOWOSO</t>
  </si>
  <si>
    <t>BONE</t>
  </si>
  <si>
    <t>BONE BOLANGO</t>
  </si>
  <si>
    <t>BONTANG</t>
  </si>
  <si>
    <t>BOVEN DIGOEL</t>
  </si>
  <si>
    <t>BOYOLALI</t>
  </si>
  <si>
    <t>BREBES</t>
  </si>
  <si>
    <t>BUKITTINGGI</t>
  </si>
  <si>
    <t>BULELENG</t>
  </si>
  <si>
    <t>BULUKUMBA</t>
  </si>
  <si>
    <t>BULUNGAN</t>
  </si>
  <si>
    <t>BUNGO</t>
  </si>
  <si>
    <t>BUOL</t>
  </si>
  <si>
    <t>BURU</t>
  </si>
  <si>
    <t>BURU SELATAN</t>
  </si>
  <si>
    <t>BUTON</t>
  </si>
  <si>
    <t>BUTON UTARA</t>
  </si>
  <si>
    <t>CIAMIS</t>
  </si>
  <si>
    <t>CIANJUR</t>
  </si>
  <si>
    <t>CILACAP</t>
  </si>
  <si>
    <t>CILEGON</t>
  </si>
  <si>
    <t>CIMAHI</t>
  </si>
  <si>
    <t>CIREBON</t>
  </si>
  <si>
    <t>DAIRI</t>
  </si>
  <si>
    <t>DEIYAI</t>
  </si>
  <si>
    <t>DELI SERDANG</t>
  </si>
  <si>
    <t>DEMAK</t>
  </si>
  <si>
    <t>DENPASAR</t>
  </si>
  <si>
    <t>DEPOK</t>
  </si>
  <si>
    <t>DHARMASRAYA</t>
  </si>
  <si>
    <t>DOGIYAI</t>
  </si>
  <si>
    <t>DOMPU</t>
  </si>
  <si>
    <t>DONGGALA</t>
  </si>
  <si>
    <t>DUMAI</t>
  </si>
  <si>
    <t>EMPAT LAWANG</t>
  </si>
  <si>
    <t>ENDE</t>
  </si>
  <si>
    <t>ENREKANG</t>
  </si>
  <si>
    <t>FLORES TIMUR</t>
  </si>
  <si>
    <t>GARUT</t>
  </si>
  <si>
    <t>GAYO LUES</t>
  </si>
  <si>
    <t>GIANYAR</t>
  </si>
  <si>
    <t>GORONTALO UTARA</t>
  </si>
  <si>
    <t>GOWA</t>
  </si>
  <si>
    <t>GRESIK</t>
  </si>
  <si>
    <t>GROBOGAN</t>
  </si>
  <si>
    <t>GUNUNG KIDUL</t>
  </si>
  <si>
    <t>GUNUNG MAS</t>
  </si>
  <si>
    <t>GUNUNGSITOLI</t>
  </si>
  <si>
    <t>HALMAHERA BARAT</t>
  </si>
  <si>
    <t>HALMAHERA SELATAN</t>
  </si>
  <si>
    <t>HALMAHERA TENGAH</t>
  </si>
  <si>
    <t>HALMAHERA TIMUR</t>
  </si>
  <si>
    <t>HALMAHERA UTARA</t>
  </si>
  <si>
    <t>HULU SUNGAI SELATAN</t>
  </si>
  <si>
    <t>HULU SUNGAI TENGAH</t>
  </si>
  <si>
    <t>HULU SUNGAI UTARA</t>
  </si>
  <si>
    <t>HUMBANG HASUNDUTAN</t>
  </si>
  <si>
    <t>INDRAGIRI HILIR</t>
  </si>
  <si>
    <t>INDRAGIRI HULU</t>
  </si>
  <si>
    <t>INDRAMAYU</t>
  </si>
  <si>
    <t>JAKARTA BARAT</t>
  </si>
  <si>
    <t>JAKARTA PUSAT</t>
  </si>
  <si>
    <t>JAKARTA SELATAN</t>
  </si>
  <si>
    <t>JAKARTA TIMUR</t>
  </si>
  <si>
    <t>JAKARTA UTARA</t>
  </si>
  <si>
    <t>JAYAPURA</t>
  </si>
  <si>
    <t>JAYAWIJAYA</t>
  </si>
  <si>
    <t>JEMBER</t>
  </si>
  <si>
    <t>JEMBRANA</t>
  </si>
  <si>
    <t>JENEPONTO</t>
  </si>
  <si>
    <t>JEPARA</t>
  </si>
  <si>
    <t>JOMBANG</t>
  </si>
  <si>
    <t>KAIMANA</t>
  </si>
  <si>
    <t>KAMPAR</t>
  </si>
  <si>
    <t>KAPUAS</t>
  </si>
  <si>
    <t>KAPUAS HULU</t>
  </si>
  <si>
    <t>KARANGANYAR</t>
  </si>
  <si>
    <t>KARAWANG</t>
  </si>
  <si>
    <t>KARIMUN</t>
  </si>
  <si>
    <t>KARO</t>
  </si>
  <si>
    <t>KATINGAN</t>
  </si>
  <si>
    <t>KAUR</t>
  </si>
  <si>
    <t>KAYONG UTARA</t>
  </si>
  <si>
    <t>KEBUMEN</t>
  </si>
  <si>
    <t>KEDIRI</t>
  </si>
  <si>
    <t>KEEROM</t>
  </si>
  <si>
    <t>KENDAL</t>
  </si>
  <si>
    <t>KENDARI</t>
  </si>
  <si>
    <t>KEPAHIANG</t>
  </si>
  <si>
    <t>KEPULAUAN ANAMBAS</t>
  </si>
  <si>
    <t>KEPULAUAN ARU</t>
  </si>
  <si>
    <t>KEPULAUAN MENTAWAI</t>
  </si>
  <si>
    <t>KEPULAUAN MERANTI</t>
  </si>
  <si>
    <t>KEPULAUAN SANGIHE</t>
  </si>
  <si>
    <t>KEPULAUAN SELAYAR</t>
  </si>
  <si>
    <t>KEPULAUAN SERIBU</t>
  </si>
  <si>
    <t>KEPULAUAN SULA</t>
  </si>
  <si>
    <t>KEPULAUAN TALAUD</t>
  </si>
  <si>
    <t>KEPULAUAN YAPEN</t>
  </si>
  <si>
    <t>KERINCI</t>
  </si>
  <si>
    <t>KETAPANG</t>
  </si>
  <si>
    <t>KLATEN</t>
  </si>
  <si>
    <t>KLUNGKUNG</t>
  </si>
  <si>
    <t>KOLAKA</t>
  </si>
  <si>
    <t>KOLAKA UTARA</t>
  </si>
  <si>
    <t>KONAWE SELATAN</t>
  </si>
  <si>
    <t>KONAWE UTARA</t>
  </si>
  <si>
    <t>KOTABARU</t>
  </si>
  <si>
    <t>KOTAWARINGIN BARAT</t>
  </si>
  <si>
    <t>KOTAWARINGIN TIMUR</t>
  </si>
  <si>
    <t>KUANTAN SINGINGI</t>
  </si>
  <si>
    <t>KUBU RAYA</t>
  </si>
  <si>
    <t>KUDUS</t>
  </si>
  <si>
    <t>KULON PROGO</t>
  </si>
  <si>
    <t>KUNINGAN</t>
  </si>
  <si>
    <t>KUPANG</t>
  </si>
  <si>
    <t>KUTAI BARAT</t>
  </si>
  <si>
    <t>KUTAI KERTANEGARA</t>
  </si>
  <si>
    <t>KUTAI TIMUR</t>
  </si>
  <si>
    <t>LABUHAN BATU</t>
  </si>
  <si>
    <t>LAHAT</t>
  </si>
  <si>
    <t>LAMANDAU</t>
  </si>
  <si>
    <t>LAMONGAN</t>
  </si>
  <si>
    <t>LAMPUNG BARAT</t>
  </si>
  <si>
    <t>LAMPUNG SELATAN</t>
  </si>
  <si>
    <t>LAMPUNG TENGAH</t>
  </si>
  <si>
    <t>LAMPUNG TIMUR</t>
  </si>
  <si>
    <t>LAMPUNG UTARA</t>
  </si>
  <si>
    <t>LANDAK</t>
  </si>
  <si>
    <t>LANGKAT</t>
  </si>
  <si>
    <t>LANGSA</t>
  </si>
  <si>
    <t>LANNY JAYA</t>
  </si>
  <si>
    <t>LEBAK</t>
  </si>
  <si>
    <t>LEBONG</t>
  </si>
  <si>
    <t>LEMBATA</t>
  </si>
  <si>
    <t>LHOKSEUMAWE</t>
  </si>
  <si>
    <t>LINGGA</t>
  </si>
  <si>
    <t>LOMBOK BARAT</t>
  </si>
  <si>
    <t>LOMBOK TENGAH</t>
  </si>
  <si>
    <t>LOMBOK TIMUR</t>
  </si>
  <si>
    <t>LOMBOK UTARA</t>
  </si>
  <si>
    <t>LUBUKLINGGAU</t>
  </si>
  <si>
    <t>LUMAJANG</t>
  </si>
  <si>
    <t>LUWU</t>
  </si>
  <si>
    <t>LUWU TIMUR</t>
  </si>
  <si>
    <t>LUWU UTARA</t>
  </si>
  <si>
    <t>MADIUN</t>
  </si>
  <si>
    <t>MAGELANG</t>
  </si>
  <si>
    <t>MAGETAN</t>
  </si>
  <si>
    <t>MAJALENGKA</t>
  </si>
  <si>
    <t>MAJENE</t>
  </si>
  <si>
    <t>MAKASSAR</t>
  </si>
  <si>
    <t>MALANG</t>
  </si>
  <si>
    <t>MALINAU</t>
  </si>
  <si>
    <t>MALUKU BARAT DAYA</t>
  </si>
  <si>
    <t>MALUKU TENGAH</t>
  </si>
  <si>
    <t>MALUKU TENGGARA</t>
  </si>
  <si>
    <t>MALUKU TENGGARA BARAT</t>
  </si>
  <si>
    <t>MAMASA</t>
  </si>
  <si>
    <t>MAMBERAMO RAYA</t>
  </si>
  <si>
    <t>MAMUJU</t>
  </si>
  <si>
    <t>MAMUJU UTARA</t>
  </si>
  <si>
    <t>MANADO</t>
  </si>
  <si>
    <t>MANDAILING NATAL</t>
  </si>
  <si>
    <t>MANGGARAI</t>
  </si>
  <si>
    <t>MANGGARAI BARAT</t>
  </si>
  <si>
    <t>MANGGARAI TIMUR</t>
  </si>
  <si>
    <t>MANOKWARI</t>
  </si>
  <si>
    <t>MAPPI</t>
  </si>
  <si>
    <t>MAROS</t>
  </si>
  <si>
    <t>MATARAM</t>
  </si>
  <si>
    <t>MAYBRAT</t>
  </si>
  <si>
    <t>MEDAN</t>
  </si>
  <si>
    <t>MELAWI</t>
  </si>
  <si>
    <t>MEMPAWAH</t>
  </si>
  <si>
    <t>MERANGIN</t>
  </si>
  <si>
    <t>MERAUKE</t>
  </si>
  <si>
    <t>MESUJI</t>
  </si>
  <si>
    <t>METRO</t>
  </si>
  <si>
    <t>MIMIKA</t>
  </si>
  <si>
    <t>MINAHASA</t>
  </si>
  <si>
    <t>MINAHASA SELATAN</t>
  </si>
  <si>
    <t>MINAHASA TENGGARA</t>
  </si>
  <si>
    <t>MINAHASA UTARA</t>
  </si>
  <si>
    <t>MOJOKERTO</t>
  </si>
  <si>
    <t>MOROWALI</t>
  </si>
  <si>
    <t>MUARA ENIM</t>
  </si>
  <si>
    <t>MUARO JAMBI</t>
  </si>
  <si>
    <t>MUNA</t>
  </si>
  <si>
    <t>MURUNG RAYA</t>
  </si>
  <si>
    <t>MUSI BANYU ASIN</t>
  </si>
  <si>
    <t>MUSI RAWAS</t>
  </si>
  <si>
    <t>NABIRE</t>
  </si>
  <si>
    <t>NAGAN RAYA</t>
  </si>
  <si>
    <t>NAGEKEO</t>
  </si>
  <si>
    <t>NATUNA</t>
  </si>
  <si>
    <t>NDUGA</t>
  </si>
  <si>
    <t>NGADA</t>
  </si>
  <si>
    <t>NGANJUK</t>
  </si>
  <si>
    <t>NGAWI</t>
  </si>
  <si>
    <t>NIAS</t>
  </si>
  <si>
    <t>NIAS BARAT</t>
  </si>
  <si>
    <t>NIAS SELATAN</t>
  </si>
  <si>
    <t>NIAS UTARA</t>
  </si>
  <si>
    <t>NUNUKAN</t>
  </si>
  <si>
    <t>OGAN ILIR</t>
  </si>
  <si>
    <t>OGAN KOMERING ILIR</t>
  </si>
  <si>
    <t>OGAN KOMERING ULU</t>
  </si>
  <si>
    <t>OGAN KOMERING ULU SELATAN</t>
  </si>
  <si>
    <t>OGAN KOMERING ULU TIMUR</t>
  </si>
  <si>
    <t>PACITAN</t>
  </si>
  <si>
    <t>PADANG</t>
  </si>
  <si>
    <t>PADANG LAWAS</t>
  </si>
  <si>
    <t>PADANG LAWAS UTARA</t>
  </si>
  <si>
    <t>PADANG PANJANG</t>
  </si>
  <si>
    <t>PADANG PARIAMAN</t>
  </si>
  <si>
    <t>PAGAR ALAM</t>
  </si>
  <si>
    <t>PALEMBANG</t>
  </si>
  <si>
    <t>PALOPO</t>
  </si>
  <si>
    <t>PALU</t>
  </si>
  <si>
    <t>PAMEKASAN</t>
  </si>
  <si>
    <t>PANDEGLANG</t>
  </si>
  <si>
    <t>PANGKAJENE KEPULAUAN</t>
  </si>
  <si>
    <t>PANGKAL PINANG</t>
  </si>
  <si>
    <t>PANIAI</t>
  </si>
  <si>
    <t>PARE PARE</t>
  </si>
  <si>
    <t>PARIAMAN</t>
  </si>
  <si>
    <t>PARIGI MOUTONG</t>
  </si>
  <si>
    <t>PASAMAN</t>
  </si>
  <si>
    <t>PASAMAN BARAT</t>
  </si>
  <si>
    <t>PASER</t>
  </si>
  <si>
    <t>PASURUAN</t>
  </si>
  <si>
    <t>PATI</t>
  </si>
  <si>
    <t>PAYAKUMBUH</t>
  </si>
  <si>
    <t>PEGUNUNGAN BINTANG</t>
  </si>
  <si>
    <t>PEKALONGAN</t>
  </si>
  <si>
    <t>PELALAWAN</t>
  </si>
  <si>
    <t>PEMALANG</t>
  </si>
  <si>
    <t>PENAJAM PASER UTARA</t>
  </si>
  <si>
    <t>PESAWARAN</t>
  </si>
  <si>
    <t>PESISIR SELATAN</t>
  </si>
  <si>
    <t>PIDIE</t>
  </si>
  <si>
    <t>PIDIE JAYA</t>
  </si>
  <si>
    <t>PINRANG</t>
  </si>
  <si>
    <t>POLEWALI MANDAR</t>
  </si>
  <si>
    <t>PONOROGO</t>
  </si>
  <si>
    <t>PONTIANAK</t>
  </si>
  <si>
    <t>POSO</t>
  </si>
  <si>
    <t>PRABUMULIH</t>
  </si>
  <si>
    <t>PRINGSEWU</t>
  </si>
  <si>
    <t>PROBOLINGGO</t>
  </si>
  <si>
    <t>PULANG PISAU</t>
  </si>
  <si>
    <t>PULAU MOROTAI</t>
  </si>
  <si>
    <t>PUNCAK</t>
  </si>
  <si>
    <t>PUNCAK JAYA</t>
  </si>
  <si>
    <t>PURBALINGGA</t>
  </si>
  <si>
    <t>PURWAKARTA</t>
  </si>
  <si>
    <t>PURWOREJO</t>
  </si>
  <si>
    <t>RAJA AMPAT</t>
  </si>
  <si>
    <t>REJANG LEBONG</t>
  </si>
  <si>
    <t>REMBANG</t>
  </si>
  <si>
    <t>ROKAN HILIR</t>
  </si>
  <si>
    <t>ROKAN HULU</t>
  </si>
  <si>
    <t>ROTE NDAO</t>
  </si>
  <si>
    <t>SABANG</t>
  </si>
  <si>
    <t>SABU RAIJUA</t>
  </si>
  <si>
    <t>SALATIGA</t>
  </si>
  <si>
    <t>SAMARINDA</t>
  </si>
  <si>
    <t>SAMBAS</t>
  </si>
  <si>
    <t>SAMOSIR</t>
  </si>
  <si>
    <t>SAMPANG</t>
  </si>
  <si>
    <t>SANGGAU</t>
  </si>
  <si>
    <t>SARMI</t>
  </si>
  <si>
    <t>SAROLANGUN</t>
  </si>
  <si>
    <t>SAWAH LUNTO</t>
  </si>
  <si>
    <t>SEKADAU</t>
  </si>
  <si>
    <t>SELUMA</t>
  </si>
  <si>
    <t>SEMARANG</t>
  </si>
  <si>
    <t>SERAM BAGIAN BARAT</t>
  </si>
  <si>
    <t>SERAM BAGIAN TIMUR</t>
  </si>
  <si>
    <t>SERANG</t>
  </si>
  <si>
    <t>SERDANG BEDAGAI</t>
  </si>
  <si>
    <t>SERUYAN</t>
  </si>
  <si>
    <t>SIAK</t>
  </si>
  <si>
    <t>SIBOLGA</t>
  </si>
  <si>
    <t>SIDENRENG RAPPANG</t>
  </si>
  <si>
    <t>SIDOARJO</t>
  </si>
  <si>
    <t>SIGI</t>
  </si>
  <si>
    <t>SIJUNJUNG</t>
  </si>
  <si>
    <t>SIKKA</t>
  </si>
  <si>
    <t>SIMALUNGUN</t>
  </si>
  <si>
    <t>SIMEULUE</t>
  </si>
  <si>
    <t>SINGKAWANG</t>
  </si>
  <si>
    <t>SINJAI</t>
  </si>
  <si>
    <t>SINTANG</t>
  </si>
  <si>
    <t>SITUBONDO</t>
  </si>
  <si>
    <t>SLEMAN</t>
  </si>
  <si>
    <t>SOLOK SELATAN</t>
  </si>
  <si>
    <t>SOPPENG</t>
  </si>
  <si>
    <t>SORONG</t>
  </si>
  <si>
    <t>SORONG SELATAN</t>
  </si>
  <si>
    <t>SRAGEN</t>
  </si>
  <si>
    <t>SUBANG</t>
  </si>
  <si>
    <t>SUBULUSSALAM</t>
  </si>
  <si>
    <t>SUKABUMI</t>
  </si>
  <si>
    <t>SUKAMARA</t>
  </si>
  <si>
    <t>SUKOHARJO</t>
  </si>
  <si>
    <t>SUMBA BARAT</t>
  </si>
  <si>
    <t>SUMBA BARAT DAYA</t>
  </si>
  <si>
    <t>SUMBA TENGAH</t>
  </si>
  <si>
    <t>SUMBA TIMUR</t>
  </si>
  <si>
    <t>SUMBAWA</t>
  </si>
  <si>
    <t>SUMBAWA BARAT</t>
  </si>
  <si>
    <t>SUMEDANG</t>
  </si>
  <si>
    <t>SUMENEP</t>
  </si>
  <si>
    <t>SUNGAI PENUH</t>
  </si>
  <si>
    <t>SUPIORI</t>
  </si>
  <si>
    <t>SURABAYA</t>
  </si>
  <si>
    <t>SURAKARTA</t>
  </si>
  <si>
    <t>TABALONG</t>
  </si>
  <si>
    <t>TABANAN</t>
  </si>
  <si>
    <t>TAKALAR</t>
  </si>
  <si>
    <t>TAMBRAUW</t>
  </si>
  <si>
    <t>TANA TIDUNG</t>
  </si>
  <si>
    <t>TANA TORAJA</t>
  </si>
  <si>
    <t>TANAH BUMBU</t>
  </si>
  <si>
    <t>TANAH DATAR</t>
  </si>
  <si>
    <t>TANAH LAUT</t>
  </si>
  <si>
    <t>TANGERANG</t>
  </si>
  <si>
    <t>TANGERANG SELATAN</t>
  </si>
  <si>
    <t>TANGGAMUS</t>
  </si>
  <si>
    <t>TANJUNG BALAI</t>
  </si>
  <si>
    <t>TANJUNG JABUNG BARAT</t>
  </si>
  <si>
    <t>TANJUNG JABUNG TIMUR</t>
  </si>
  <si>
    <t>TANJUNG PINANG</t>
  </si>
  <si>
    <t>TAPANULI SELATAN</t>
  </si>
  <si>
    <t>TAPANULI TENGAH</t>
  </si>
  <si>
    <t>TAPANULI UTARA</t>
  </si>
  <si>
    <t>TAPIN</t>
  </si>
  <si>
    <t>TARAKAN</t>
  </si>
  <si>
    <t>TASIKMALAYA</t>
  </si>
  <si>
    <t>TEBING TINGGI</t>
  </si>
  <si>
    <t>TEBO</t>
  </si>
  <si>
    <t>TEGAL</t>
  </si>
  <si>
    <t>TELUK BINTUNI</t>
  </si>
  <si>
    <t>TELUK WONDAMA</t>
  </si>
  <si>
    <t>TEMANGGUNG</t>
  </si>
  <si>
    <t>TERNATE</t>
  </si>
  <si>
    <t>TIMOR TENGAH SELATAN</t>
  </si>
  <si>
    <t>TIMOR TENGAH UTARA</t>
  </si>
  <si>
    <t>TOBA SAMOSIR</t>
  </si>
  <si>
    <t>TOLIKARA</t>
  </si>
  <si>
    <t>TOMOHON</t>
  </si>
  <si>
    <t>TORAJA UTARA</t>
  </si>
  <si>
    <t>TRENGGALEK</t>
  </si>
  <si>
    <t>TUAL</t>
  </si>
  <si>
    <t>TUBAN</t>
  </si>
  <si>
    <t>TULANG BAWANG</t>
  </si>
  <si>
    <t>TULANG BAWANG BARAT</t>
  </si>
  <si>
    <t>TULUNGAGUNG</t>
  </si>
  <si>
    <t>WAJO</t>
  </si>
  <si>
    <t>WAKATOBI</t>
  </si>
  <si>
    <t>WAROPEN</t>
  </si>
  <si>
    <t>WAY KANAN</t>
  </si>
  <si>
    <t>WONOGIRI</t>
  </si>
  <si>
    <t>WONOSOBO</t>
  </si>
  <si>
    <t>YAHUKIMO</t>
  </si>
  <si>
    <t>YALIMO</t>
  </si>
  <si>
    <t>YOGYAKARTA</t>
  </si>
  <si>
    <t>INTAN JAYA</t>
  </si>
  <si>
    <t>BATU BARA</t>
  </si>
  <si>
    <t>BOLAANG MONGONDOW SELATAN</t>
  </si>
  <si>
    <t>BOLAANG MONGONDOW TIMUR</t>
  </si>
  <si>
    <t>KONAWE</t>
  </si>
  <si>
    <t>KOTA AMBON</t>
  </si>
  <si>
    <t>KOTA BALIKPAPAN</t>
  </si>
  <si>
    <t>KOTA BANDA ACEH</t>
  </si>
  <si>
    <t>KOTA BANDAR LAMPUNG</t>
  </si>
  <si>
    <t>KOTA BANDUNG</t>
  </si>
  <si>
    <t>KOTA BANJAR</t>
  </si>
  <si>
    <t>KOTA BANJAR BARU</t>
  </si>
  <si>
    <t>KOTA BANJARMASIN</t>
  </si>
  <si>
    <t>KOTA BATAM</t>
  </si>
  <si>
    <t>KOTA BATU</t>
  </si>
  <si>
    <t>KOTA BAU BAU</t>
  </si>
  <si>
    <t>KOTA BEKASI</t>
  </si>
  <si>
    <t>KOTA BENGKULU</t>
  </si>
  <si>
    <t>KOTA BIMA</t>
  </si>
  <si>
    <t>KOTA BINJAI</t>
  </si>
  <si>
    <t>KOTA BITUNG</t>
  </si>
  <si>
    <t>KOTA BLITAR</t>
  </si>
  <si>
    <t>KOTA BOGOR</t>
  </si>
  <si>
    <t>KOTA BONTANG</t>
  </si>
  <si>
    <t>KOTA BUKITTINGGI</t>
  </si>
  <si>
    <t>KOTA CILEGON</t>
  </si>
  <si>
    <t>KOTA CIMAHI</t>
  </si>
  <si>
    <t>KOTA CIREBON</t>
  </si>
  <si>
    <t>KOTA DENPASAR</t>
  </si>
  <si>
    <t>KOTA DEPOK</t>
  </si>
  <si>
    <t>KOTA DUMAI</t>
  </si>
  <si>
    <t>KOTA GORONTALO</t>
  </si>
  <si>
    <t>KOTA JAMBI</t>
  </si>
  <si>
    <t>KOTA JAYAPURA</t>
  </si>
  <si>
    <t>KOTA KEDIRI</t>
  </si>
  <si>
    <t>KOTA KENDARI</t>
  </si>
  <si>
    <t>KOTA KOTAMOBAGU</t>
  </si>
  <si>
    <t>KOTA KUPANG</t>
  </si>
  <si>
    <t>KOTA LANGSA</t>
  </si>
  <si>
    <t>KOTA LHOKSEUMAWE</t>
  </si>
  <si>
    <t>KOTA LUBUK LINGGAU</t>
  </si>
  <si>
    <t>KOTA MADIUN</t>
  </si>
  <si>
    <t>KOTA MAGELANG</t>
  </si>
  <si>
    <t>KOTA MAKASSAR</t>
  </si>
  <si>
    <t>KOTA MALANG</t>
  </si>
  <si>
    <t>KOTA MANADO</t>
  </si>
  <si>
    <t>KOTA MATARAM</t>
  </si>
  <si>
    <t>KOTA MEDAN</t>
  </si>
  <si>
    <t>KOTA METRO</t>
  </si>
  <si>
    <t>KOTA MOJOKERTO</t>
  </si>
  <si>
    <t>KOTA PADANG</t>
  </si>
  <si>
    <t>KOTA PADANG SIDIMPUAN</t>
  </si>
  <si>
    <t>KOTA PALANGKARAYA</t>
  </si>
  <si>
    <t>KOTA PALEMBANG</t>
  </si>
  <si>
    <t>KOTA PALOPO</t>
  </si>
  <si>
    <t>KOTA PALU</t>
  </si>
  <si>
    <t>KOTA PANGKAL PINANG</t>
  </si>
  <si>
    <t>KOTA PARE PARE</t>
  </si>
  <si>
    <t>KOTA PASURUAN</t>
  </si>
  <si>
    <t>KOTA PAYAKUMBUH</t>
  </si>
  <si>
    <t>KOTA PEKALONGAN</t>
  </si>
  <si>
    <t>KOTA PEKANBARU</t>
  </si>
  <si>
    <t>KOTA PEMATANG SIANTAR</t>
  </si>
  <si>
    <t>KOTA PONTIANAK</t>
  </si>
  <si>
    <t>KOTA PRABUMULIH</t>
  </si>
  <si>
    <t>KOTA PROBOLINGGO</t>
  </si>
  <si>
    <t>KOTA SALATIGA</t>
  </si>
  <si>
    <t>KOTA SAMARINDA</t>
  </si>
  <si>
    <t>KOTA SEMARANG</t>
  </si>
  <si>
    <t>KOTA SERANG</t>
  </si>
  <si>
    <t>KOTA SIBOLGA</t>
  </si>
  <si>
    <t>KOTA SINGKAWANG</t>
  </si>
  <si>
    <t>KOTA SOLOK</t>
  </si>
  <si>
    <t>KOTA SORONG</t>
  </si>
  <si>
    <t>KOTA SUKABUMI</t>
  </si>
  <si>
    <t>KOTA SUNGAI PENUH</t>
  </si>
  <si>
    <t>KOTA SURABAYA</t>
  </si>
  <si>
    <t>KOTA SURAKARTA</t>
  </si>
  <si>
    <t>KOTA TANGERANG</t>
  </si>
  <si>
    <t>KOTA TANGERANG SELATAN</t>
  </si>
  <si>
    <t>KOTA TANJUNG BALAI</t>
  </si>
  <si>
    <t>KOTA TANJUNG PINANG</t>
  </si>
  <si>
    <t>KOTA TARAKAN</t>
  </si>
  <si>
    <t>KOTA TASIKMALAYA</t>
  </si>
  <si>
    <t>KOTA TEBING TINGGI</t>
  </si>
  <si>
    <t>KOTA TEGAL</t>
  </si>
  <si>
    <t>KOTA TERNATE</t>
  </si>
  <si>
    <t>KOTA TOMOHON</t>
  </si>
  <si>
    <t>KOTA YOGYAKARTA</t>
  </si>
  <si>
    <t>KULONPROGO</t>
  </si>
  <si>
    <t>LABUHANBATU</t>
  </si>
  <si>
    <t>MUKO MUKO</t>
  </si>
  <si>
    <t>TOJO UNA UNA</t>
  </si>
  <si>
    <t>TOLI TOLI</t>
  </si>
  <si>
    <t>POHUWATO</t>
  </si>
  <si>
    <t>PEKAN BARU</t>
  </si>
  <si>
    <t>Data Nilai Kepemilikan Saham per Provinsi</t>
  </si>
  <si>
    <t>(dalam Rp Miliar)</t>
  </si>
  <si>
    <t>Data Nilai Kepemilikan Saham per Kota</t>
  </si>
  <si>
    <t>Hal-17</t>
  </si>
  <si>
    <t>Data Agen Penjualan Reksa Dana (APERD) per Kota</t>
  </si>
  <si>
    <t xml:space="preserve">Nilai Penjualan </t>
  </si>
  <si>
    <t xml:space="preserve">Jumlah Nasabah </t>
  </si>
  <si>
    <t>(Rp)</t>
  </si>
  <si>
    <t>(USD)</t>
  </si>
  <si>
    <t>Institusi</t>
  </si>
  <si>
    <t>Perorangan</t>
  </si>
  <si>
    <t>Hal-15</t>
  </si>
  <si>
    <t>GLOSSARY</t>
  </si>
  <si>
    <t>:</t>
  </si>
  <si>
    <t xml:space="preserve">Perusahaan </t>
  </si>
  <si>
    <t>Yayasan</t>
  </si>
  <si>
    <t>Bank</t>
  </si>
  <si>
    <t>Individu</t>
  </si>
  <si>
    <t>Asuransi</t>
  </si>
  <si>
    <t>Reksa dana</t>
  </si>
  <si>
    <t>Lainnya</t>
  </si>
  <si>
    <t>Dana Pensiun</t>
  </si>
  <si>
    <t>Perusahaan Efek</t>
  </si>
  <si>
    <t>BARU</t>
  </si>
  <si>
    <t>BAU BAU</t>
  </si>
  <si>
    <t>BOLAANG MENGONDOW UTARA</t>
  </si>
  <si>
    <t>FAKFAK</t>
  </si>
  <si>
    <t>GROBOGAN PURWODADI</t>
  </si>
  <si>
    <t>KARANGASEM</t>
  </si>
  <si>
    <t>KUTAI KARTANEGARA</t>
  </si>
  <si>
    <t>LABUHAN BATU SELATAN</t>
  </si>
  <si>
    <t>LABUHAN BATU UTARA</t>
  </si>
  <si>
    <t>LIMA PULUH</t>
  </si>
  <si>
    <t>MOBAGU</t>
  </si>
  <si>
    <t>PADANGSIDIMPUAN</t>
  </si>
  <si>
    <t>PAK PAK BHARAT</t>
  </si>
  <si>
    <t>PALANGKARAYA</t>
  </si>
  <si>
    <t>PEMATANGSIANTAR</t>
  </si>
  <si>
    <t>SIAU TAGULANDANG BIARO</t>
  </si>
  <si>
    <t>TIDORE</t>
  </si>
  <si>
    <t>WARINGIN BARAT</t>
  </si>
  <si>
    <t>WARINGIN TIMUR</t>
  </si>
  <si>
    <t>TEGAL KOTA</t>
  </si>
  <si>
    <t>TASIKMALAYA KOTA</t>
  </si>
  <si>
    <t>TANGERANG KOTA</t>
  </si>
  <si>
    <t>SUKABUMI KOTA</t>
  </si>
  <si>
    <t>SORONG KOTA</t>
  </si>
  <si>
    <t>SOLOK KOTA</t>
  </si>
  <si>
    <t>SERANG KOTA</t>
  </si>
  <si>
    <t>SEMARANG KOTA</t>
  </si>
  <si>
    <t>PROBOLINGGO KOTA</t>
  </si>
  <si>
    <t>PEKALONGAN KOTA</t>
  </si>
  <si>
    <t>PASURUAN KOTA</t>
  </si>
  <si>
    <t>MOJOKERTO KOTA</t>
  </si>
  <si>
    <t>MALANG KOTA</t>
  </si>
  <si>
    <t>MAGELANG KOTA</t>
  </si>
  <si>
    <t>MADIUN KOTA</t>
  </si>
  <si>
    <t>KUPANG KOTA</t>
  </si>
  <si>
    <t>KEDIRI KOTA</t>
  </si>
  <si>
    <t>JAYAPURA KOTA</t>
  </si>
  <si>
    <t>GORONTALO KOTA</t>
  </si>
  <si>
    <t>CIREBON KOTA</t>
  </si>
  <si>
    <t>BOGOR KOTA</t>
  </si>
  <si>
    <t>BLITAR KOTA</t>
  </si>
  <si>
    <t>BEKASI KOTA</t>
  </si>
  <si>
    <t>BANDUNG KOTA</t>
  </si>
  <si>
    <t xml:space="preserve"> JAWA BARAT </t>
  </si>
  <si>
    <t xml:space="preserve"> KALIMANTAN UTARA </t>
  </si>
  <si>
    <t>Hal-14</t>
  </si>
  <si>
    <t>Hal-16</t>
  </si>
  <si>
    <r>
      <t xml:space="preserve">Direktorat Statistik dan Informasi Pasar Modal </t>
    </r>
    <r>
      <rPr>
        <b/>
        <sz val="11"/>
        <color theme="1" tint="0.14999847407452621"/>
        <rFont val="Calibri"/>
        <family val="2"/>
        <scheme val="minor"/>
      </rPr>
      <t>|</t>
    </r>
  </si>
  <si>
    <t xml:space="preserve"> ACEH </t>
  </si>
  <si>
    <t xml:space="preserve"> SUMATERA UTARA </t>
  </si>
  <si>
    <t xml:space="preserve"> BALI </t>
  </si>
  <si>
    <t xml:space="preserve"> SULAWESI TENGAH </t>
  </si>
  <si>
    <t xml:space="preserve"> KEPULAUAN BANGKA BELITUNG </t>
  </si>
  <si>
    <t xml:space="preserve"> JAWA TIMUR </t>
  </si>
  <si>
    <t xml:space="preserve"> KALIMANTAN SELATAN </t>
  </si>
  <si>
    <t xml:space="preserve"> DAERAH ISTIMEWA YOGYAKARTA </t>
  </si>
  <si>
    <t xml:space="preserve"> JAWA TENGAH </t>
  </si>
  <si>
    <t xml:space="preserve"> KALIMANTAN TENGAH </t>
  </si>
  <si>
    <t xml:space="preserve"> NUSA TENGGARA TIMUR </t>
  </si>
  <si>
    <t xml:space="preserve"> RIAU </t>
  </si>
  <si>
    <t xml:space="preserve"> KALIMANTAN TIMUR </t>
  </si>
  <si>
    <t xml:space="preserve"> PAPUA </t>
  </si>
  <si>
    <t xml:space="preserve"> KEPULAUAN RIAU </t>
  </si>
  <si>
    <t xml:space="preserve"> SULAWESI SELATAN </t>
  </si>
  <si>
    <t xml:space="preserve"> JAMBI </t>
  </si>
  <si>
    <t xml:space="preserve"> GORONTALO </t>
  </si>
  <si>
    <t xml:space="preserve"> DKI JAKARTA </t>
  </si>
  <si>
    <t xml:space="preserve"> SULAWESI UTARA </t>
  </si>
  <si>
    <t xml:space="preserve"> KALIMANTAN BARAT </t>
  </si>
  <si>
    <t xml:space="preserve"> MALUKU </t>
  </si>
  <si>
    <t xml:space="preserve"> LAMPUNG </t>
  </si>
  <si>
    <t xml:space="preserve"> SULAWESI TENGGARA </t>
  </si>
  <si>
    <t xml:space="preserve"> BENGKULU </t>
  </si>
  <si>
    <t xml:space="preserve"> NUSA TENGGARA BARAT </t>
  </si>
  <si>
    <t xml:space="preserve"> SUMATERA BARAT </t>
  </si>
  <si>
    <t xml:space="preserve"> BANTEN </t>
  </si>
  <si>
    <t xml:space="preserve"> SUMATERA SELATAN </t>
  </si>
  <si>
    <t xml:space="preserve"> PAPUA BARAT </t>
  </si>
  <si>
    <t xml:space="preserve"> MALUKU UTARA </t>
  </si>
  <si>
    <t xml:space="preserve"> SULAWESI BARAT </t>
  </si>
  <si>
    <r>
      <t>* Data Nilai Kepemilikan Saham yang diberikan, hanya yang mempunyai detil Provinsi yang ter</t>
    </r>
    <r>
      <rPr>
        <i/>
        <sz val="11"/>
        <color theme="1"/>
        <rFont val="Calibri"/>
        <family val="2"/>
        <scheme val="minor"/>
      </rPr>
      <t xml:space="preserve">mapping </t>
    </r>
    <r>
      <rPr>
        <sz val="11"/>
        <color theme="1"/>
        <rFont val="Calibri"/>
        <family val="2"/>
        <scheme val="minor"/>
      </rPr>
      <t>sesuai oleh KSEI.</t>
    </r>
  </si>
  <si>
    <r>
      <t>* Data Nilai Kepemilikan Saham yang diberikan, hanya yang mempunyai detil Kota yang ter</t>
    </r>
    <r>
      <rPr>
        <i/>
        <sz val="11"/>
        <color theme="1"/>
        <rFont val="Calibri"/>
        <family val="2"/>
        <scheme val="minor"/>
      </rPr>
      <t xml:space="preserve">mapping </t>
    </r>
    <r>
      <rPr>
        <sz val="11"/>
        <color theme="1"/>
        <rFont val="Calibri"/>
        <family val="2"/>
        <scheme val="minor"/>
      </rPr>
      <t>sesuai oleh KSEI.</t>
    </r>
  </si>
  <si>
    <t>PASANGKAYU</t>
  </si>
  <si>
    <t>Agustus 2021</t>
  </si>
  <si>
    <t>MALAKA</t>
  </si>
  <si>
    <t>PANGANDARAN</t>
  </si>
  <si>
    <t>September 21</t>
  </si>
  <si>
    <t>Hal-13</t>
  </si>
  <si>
    <t>September 2021</t>
  </si>
  <si>
    <t>Data Transaksi Saham per Kota</t>
  </si>
  <si>
    <t>Beli</t>
  </si>
  <si>
    <t>Jual</t>
  </si>
  <si>
    <t>Frekuensi</t>
  </si>
  <si>
    <t>Vol (Juta)</t>
  </si>
  <si>
    <t>Nilai (Rp M)</t>
  </si>
  <si>
    <t>BANGGAI LAUT</t>
  </si>
  <si>
    <t>BANJAR KOTA</t>
  </si>
  <si>
    <t>BUTON TENGAH</t>
  </si>
  <si>
    <t>KAB. BANJAR</t>
  </si>
  <si>
    <t>KOLAKA TIMUR</t>
  </si>
  <si>
    <t>KONAWE KEPULAUAN</t>
  </si>
  <si>
    <t>MAHAKAM ULU</t>
  </si>
  <si>
    <t>KAB. MALAKA</t>
  </si>
  <si>
    <t>MAMUJU TENGAH</t>
  </si>
  <si>
    <t>MOROWALI UTARA</t>
  </si>
  <si>
    <t>MUNA BARAT</t>
  </si>
  <si>
    <t>MUSI RAWAS UTARA</t>
  </si>
  <si>
    <t>PESISIR BARAT</t>
  </si>
  <si>
    <t>PULAU TALIABU</t>
  </si>
  <si>
    <r>
      <t>* Data Transaksi Saham yang diberikan, hanya yang mempunyai detil Kota yang ter</t>
    </r>
    <r>
      <rPr>
        <i/>
        <sz val="11"/>
        <color theme="1"/>
        <rFont val="Calibri"/>
        <family val="2"/>
        <scheme val="minor"/>
      </rPr>
      <t>mapping</t>
    </r>
    <r>
      <rPr>
        <sz val="11"/>
        <color theme="1"/>
        <rFont val="Calibri"/>
        <family val="2"/>
        <scheme val="minor"/>
      </rPr>
      <t xml:space="preserve"> sesuai oleh KSEI.</t>
    </r>
  </si>
  <si>
    <t>Hal-12</t>
  </si>
  <si>
    <t>Data Transaksi Saham per Provinsi</t>
  </si>
  <si>
    <r>
      <t>* Data Transaksi Saham yang diberikan, hanya yang mempunyai detil Provinsi yang ter</t>
    </r>
    <r>
      <rPr>
        <i/>
        <sz val="11"/>
        <color theme="1"/>
        <rFont val="Calibri"/>
        <family val="2"/>
        <scheme val="minor"/>
      </rPr>
      <t xml:space="preserve">mapping </t>
    </r>
    <r>
      <rPr>
        <sz val="11"/>
        <color theme="1"/>
        <rFont val="Calibri"/>
        <family val="2"/>
        <scheme val="minor"/>
      </rPr>
      <t>sesuai oleh KSEI.</t>
    </r>
  </si>
  <si>
    <t>Hal-6</t>
  </si>
  <si>
    <t>Demografi  SID E-BAE Berdasarkan Provinsi</t>
  </si>
  <si>
    <r>
      <t>* Data demografi  SID E-BAE yang diberikan, hanya yang mempunyai detil Provinsi yang ter</t>
    </r>
    <r>
      <rPr>
        <i/>
        <sz val="11"/>
        <color theme="1"/>
        <rFont val="Calibri"/>
        <family val="2"/>
        <scheme val="minor"/>
      </rPr>
      <t>mapping</t>
    </r>
    <r>
      <rPr>
        <sz val="11"/>
        <color theme="1"/>
        <rFont val="Calibri"/>
        <family val="2"/>
        <scheme val="minor"/>
      </rPr>
      <t xml:space="preserve"> sesuai oleh KSEI.</t>
    </r>
  </si>
  <si>
    <t>Hal-7</t>
  </si>
  <si>
    <r>
      <t>Direktorat Statistik dan Informasi Pasar Modal</t>
    </r>
    <r>
      <rPr>
        <b/>
        <sz val="11"/>
        <color theme="1" tint="0.14999847407452621"/>
        <rFont val="Calibri"/>
        <family val="2"/>
        <scheme val="minor"/>
      </rPr>
      <t xml:space="preserve"> |</t>
    </r>
  </si>
  <si>
    <t>Demografi  SID E-BAE Berdasarkan Kota</t>
  </si>
  <si>
    <r>
      <t>* Data demografi  SID E-BAE yang diberikan, hanya yang mempunyai detil Kota yang ter</t>
    </r>
    <r>
      <rPr>
        <i/>
        <sz val="11"/>
        <color theme="1"/>
        <rFont val="Calibri"/>
        <family val="2"/>
        <scheme val="minor"/>
      </rPr>
      <t>mapping</t>
    </r>
    <r>
      <rPr>
        <sz val="11"/>
        <color theme="1"/>
        <rFont val="Calibri"/>
        <family val="2"/>
        <scheme val="minor"/>
      </rPr>
      <t xml:space="preserve"> sesuai oleh KSEI.</t>
    </r>
  </si>
  <si>
    <t>Hal-8</t>
  </si>
  <si>
    <t>Demografi  SID SBN Berdasarkan Provinsi</t>
  </si>
  <si>
    <r>
      <t>* Data demografi  SID SBN yang diberikan, hanya yang mempunyai detil Provinsi yang ter</t>
    </r>
    <r>
      <rPr>
        <i/>
        <sz val="11"/>
        <color theme="1"/>
        <rFont val="Calibri"/>
        <family val="2"/>
        <scheme val="minor"/>
      </rPr>
      <t>mapping</t>
    </r>
    <r>
      <rPr>
        <sz val="11"/>
        <color theme="1"/>
        <rFont val="Calibri"/>
        <family val="2"/>
        <scheme val="minor"/>
      </rPr>
      <t xml:space="preserve"> sesuai oleh KSEI.</t>
    </r>
  </si>
  <si>
    <t>Hal-3</t>
  </si>
  <si>
    <t>Demografi  SID Total Berdasarkan Kota</t>
  </si>
  <si>
    <t>BUTON SELATAN</t>
  </si>
  <si>
    <t>MAMBERAMO TENGAH</t>
  </si>
  <si>
    <t>MANOKWARI SELATAN</t>
  </si>
  <si>
    <t>PEGUNUNGAN ARFAK</t>
  </si>
  <si>
    <t>PENUKAL ABAB LEMATANG ILIR</t>
  </si>
  <si>
    <t>SOLOK</t>
  </si>
  <si>
    <r>
      <t>* Data demografi SID total yang diberikan, hanya yang mempunyai detil Kota yang ter</t>
    </r>
    <r>
      <rPr>
        <i/>
        <sz val="11"/>
        <color theme="1"/>
        <rFont val="Calibri"/>
        <family val="2"/>
        <scheme val="minor"/>
      </rPr>
      <t>mapping</t>
    </r>
    <r>
      <rPr>
        <sz val="11"/>
        <color theme="1"/>
        <rFont val="Calibri"/>
        <family val="2"/>
        <scheme val="minor"/>
      </rPr>
      <t xml:space="preserve"> sesuai oleh KSEI.</t>
    </r>
  </si>
  <si>
    <t>Hal-4</t>
  </si>
  <si>
    <t>Demografi  SID Saham Berdasarkan Provinsi</t>
  </si>
  <si>
    <r>
      <t>* Data demografi  SID Saham yang diberikan, hanya yang mempunyai detil Provinsi yang ter</t>
    </r>
    <r>
      <rPr>
        <i/>
        <sz val="11"/>
        <color theme="1"/>
        <rFont val="Calibri"/>
        <family val="2"/>
        <scheme val="minor"/>
      </rPr>
      <t>mapping</t>
    </r>
    <r>
      <rPr>
        <sz val="11"/>
        <color theme="1"/>
        <rFont val="Calibri"/>
        <family val="2"/>
        <scheme val="minor"/>
      </rPr>
      <t xml:space="preserve"> sesuai oleh KSEI.</t>
    </r>
  </si>
  <si>
    <t>Hal-5</t>
  </si>
  <si>
    <t>Demografi  SID Saham Berdasarkan Kota</t>
  </si>
  <si>
    <t>BANJARBARU</t>
  </si>
  <si>
    <t>KEPULAUAN TANIMBAR</t>
  </si>
  <si>
    <r>
      <t>* Data demografi  SID Saham yang diberikan, hanya yang mempunyai detil Kota yang ter</t>
    </r>
    <r>
      <rPr>
        <i/>
        <sz val="11"/>
        <color theme="1"/>
        <rFont val="Calibri"/>
        <family val="2"/>
        <scheme val="minor"/>
      </rPr>
      <t>mapping</t>
    </r>
    <r>
      <rPr>
        <sz val="11"/>
        <color theme="1"/>
        <rFont val="Calibri"/>
        <family val="2"/>
        <scheme val="minor"/>
      </rPr>
      <t xml:space="preserve"> sesuai oleh KSEI.</t>
    </r>
  </si>
  <si>
    <t>Direktorat Statistik dan Informasi Pasar Modal</t>
  </si>
  <si>
    <t>STATISTIK PASAR MODAL BULAN SEPTEMBER 2021</t>
  </si>
  <si>
    <t>DAFTAR ISI</t>
  </si>
  <si>
    <t>i</t>
  </si>
  <si>
    <t>Summary</t>
  </si>
  <si>
    <t>I.</t>
  </si>
  <si>
    <t>Diagram Venn SID</t>
  </si>
  <si>
    <t>II.</t>
  </si>
  <si>
    <r>
      <t>Data SID (</t>
    </r>
    <r>
      <rPr>
        <b/>
        <i/>
        <sz val="16"/>
        <color theme="1"/>
        <rFont val="Calibri"/>
        <family val="2"/>
        <scheme val="minor"/>
      </rPr>
      <t>Single Investor Identification</t>
    </r>
    <r>
      <rPr>
        <b/>
        <sz val="16"/>
        <color theme="1"/>
        <rFont val="Calibri"/>
        <family val="2"/>
        <scheme val="minor"/>
      </rPr>
      <t>)</t>
    </r>
  </si>
  <si>
    <t>a.1.</t>
  </si>
  <si>
    <t>SID Total (Saham + Reksadana + SBN) Per Provinsi</t>
  </si>
  <si>
    <t>a.2.</t>
  </si>
  <si>
    <t>SID Total (Saham + Reksadana + SBN) Per Kota</t>
  </si>
  <si>
    <t>b.1.</t>
  </si>
  <si>
    <t>SID Saham Per Provinsi</t>
  </si>
  <si>
    <t>b.2.</t>
  </si>
  <si>
    <t>SID Saham Per Kota</t>
  </si>
  <si>
    <t>c.1.</t>
  </si>
  <si>
    <t>SID EBAE Per Provinsi</t>
  </si>
  <si>
    <t>c.2.</t>
  </si>
  <si>
    <t>SID EBAE Per Kota</t>
  </si>
  <si>
    <t>d.1.</t>
  </si>
  <si>
    <t>SID SBN Per Provinsi</t>
  </si>
  <si>
    <t>d.2.</t>
  </si>
  <si>
    <t>SID SBN Per Kota</t>
  </si>
  <si>
    <t>e.1.</t>
  </si>
  <si>
    <t>SID Reksa Dana (RD) Per Provinsi</t>
  </si>
  <si>
    <t>e.2.</t>
  </si>
  <si>
    <t>SID Reksa Dana (RD) Per Kota</t>
  </si>
  <si>
    <t>III.</t>
  </si>
  <si>
    <t>Data Transaksi saham</t>
  </si>
  <si>
    <t>a.</t>
  </si>
  <si>
    <t>Data Transaksi Saham Per Provinsi</t>
  </si>
  <si>
    <t>b.</t>
  </si>
  <si>
    <t>Data Transaksi Saham Per Kota</t>
  </si>
  <si>
    <t>IV.</t>
  </si>
  <si>
    <t>Data Kepemilikan Saham</t>
  </si>
  <si>
    <t>V.</t>
  </si>
  <si>
    <t>Data Agen Penjualan Reksa Dana (APERD) Per Kota</t>
  </si>
  <si>
    <t>VI.</t>
  </si>
  <si>
    <t>Glossary</t>
  </si>
  <si>
    <t>Hal-i</t>
  </si>
  <si>
    <t xml:space="preserve">Direktorat Statistik dan Informasi Pasar Modal | </t>
  </si>
  <si>
    <t>Saham</t>
  </si>
  <si>
    <t>Obligasi</t>
  </si>
  <si>
    <t>Indeks Harga Saham</t>
  </si>
  <si>
    <t>Total Outstanding (Rp Triliun)</t>
  </si>
  <si>
    <t>Perusahaan Tercatat*</t>
  </si>
  <si>
    <t>Obligasi &amp; Sukuk Pemerintah</t>
  </si>
  <si>
    <t>Emiten listing</t>
  </si>
  <si>
    <t>Obligasi Korporasi, Sukuk &amp; EBA</t>
  </si>
  <si>
    <t>Perusahaan Delisted</t>
  </si>
  <si>
    <t>Kapitalisasi Pasar (Rp Triliun)</t>
  </si>
  <si>
    <t>Total Emisi Saham (Rp Triliun)</t>
  </si>
  <si>
    <t>Kapitalisasi Pasar (Miliar US$)**</t>
  </si>
  <si>
    <t xml:space="preserve">   IPO Saham</t>
  </si>
  <si>
    <t>Volume Transaksi (Miliar Saham)</t>
  </si>
  <si>
    <t xml:space="preserve">   Right Issue</t>
  </si>
  <si>
    <t>Nilai Perdagangan (Rp Triliun)</t>
  </si>
  <si>
    <t xml:space="preserve">   Warrant</t>
  </si>
  <si>
    <t xml:space="preserve"> - </t>
  </si>
  <si>
    <t>Frekuensi Transaksi (Ribu kali)</t>
  </si>
  <si>
    <t>Jumlah Hari Bursa</t>
  </si>
  <si>
    <t>Rata-rata Perdagangan Harian:</t>
  </si>
  <si>
    <t>Volume (juta saham)</t>
  </si>
  <si>
    <t>Nilai (Rp Miliar)</t>
  </si>
  <si>
    <t>Frekuensi  (Ribu)</t>
  </si>
  <si>
    <t>*) Tidak termasuk saham preferen (3 saham)</t>
  </si>
  <si>
    <t>**) Kurs BI tanggal 30 September 2021 Rp 14.307,-</t>
  </si>
  <si>
    <r>
      <t xml:space="preserve">Direktorat Statistik dan Informasi Pasar Modal </t>
    </r>
    <r>
      <rPr>
        <b/>
        <sz val="11"/>
        <color theme="1" tint="0.14999847407452621"/>
        <rFont val="Calibri"/>
        <family val="2"/>
        <scheme val="minor"/>
      </rPr>
      <t>|</t>
    </r>
    <r>
      <rPr>
        <sz val="11"/>
        <color theme="1" tint="0.14999847407452621"/>
        <rFont val="Calibri"/>
        <family val="2"/>
        <scheme val="minor"/>
      </rPr>
      <t xml:space="preserve"> </t>
    </r>
  </si>
  <si>
    <t>Hal-1</t>
  </si>
  <si>
    <t>Diagram Venn SID per sistem</t>
  </si>
  <si>
    <t xml:space="preserve">  Tabel Crosslink (detail)*</t>
  </si>
  <si>
    <t>SID per 30 September 2021</t>
  </si>
  <si>
    <t>SID C-BEST ONLY</t>
  </si>
  <si>
    <t xml:space="preserve"> </t>
  </si>
  <si>
    <t>SID SBN ONLY</t>
  </si>
  <si>
    <t>SID EBAE ONLY</t>
  </si>
  <si>
    <t>SID S-INVEST ONLY</t>
  </si>
  <si>
    <t>CROSSLINK SID C-BEST - S-INVEST</t>
  </si>
  <si>
    <t>CROSSLINK SID C-BEST - S-INVEST - EBAE</t>
  </si>
  <si>
    <t>CROSSLINK SID C-BEST - SBN</t>
  </si>
  <si>
    <t>CROSSLINK SID C-BEST - EBAE</t>
  </si>
  <si>
    <t>CROSSLINK SID C-BEST - S-INVEST - SBN</t>
  </si>
  <si>
    <t>CROSSLINK SID C-BEST - S-INVEST - SBN - EBAE</t>
  </si>
  <si>
    <t>CROSSLINK SID SBN - EBAE</t>
  </si>
  <si>
    <t>CROSSLINK SID S-INVEST - EBAE</t>
  </si>
  <si>
    <t>CROSSLINK SID S-INVEST - SBN</t>
  </si>
  <si>
    <t>CROSSLINK SID C-BEST - SBN - EBAE</t>
  </si>
  <si>
    <t>CROSSLINK SID S-INVEST - SBN - EBAE</t>
  </si>
  <si>
    <t>TOTAL</t>
  </si>
  <si>
    <t>SYSTEM_TYPE*</t>
  </si>
  <si>
    <t>TOTAL SID</t>
  </si>
  <si>
    <t>C-BEST</t>
  </si>
  <si>
    <t>S-INVEST</t>
  </si>
  <si>
    <t>SBN</t>
  </si>
  <si>
    <t>E-BAE</t>
  </si>
  <si>
    <t>Hal-2</t>
  </si>
  <si>
    <t>Demografi  SID Total Berdasarkan Provinsi</t>
  </si>
  <si>
    <r>
      <t>* Data demografi SID total yang diberikan, hanya yang mempunyai detil Provinsi yang ter</t>
    </r>
    <r>
      <rPr>
        <i/>
        <sz val="11"/>
        <color theme="1"/>
        <rFont val="Calibri"/>
        <family val="2"/>
        <scheme val="minor"/>
      </rPr>
      <t>mapping</t>
    </r>
    <r>
      <rPr>
        <sz val="11"/>
        <color theme="1"/>
        <rFont val="Calibri"/>
        <family val="2"/>
        <scheme val="minor"/>
      </rPr>
      <t xml:space="preserve"> sesuai oleh KSEI.</t>
    </r>
  </si>
  <si>
    <t>Hal-9</t>
  </si>
  <si>
    <t>Demografi  SID SBN Berdasarkan Kota</t>
  </si>
  <si>
    <r>
      <t>* Data demografi  SID SBN yang diberikan, hanya yang mempunyai detil Kota yang ter</t>
    </r>
    <r>
      <rPr>
        <i/>
        <sz val="11"/>
        <color theme="1"/>
        <rFont val="Calibri"/>
        <family val="2"/>
        <scheme val="minor"/>
      </rPr>
      <t xml:space="preserve">mapping </t>
    </r>
    <r>
      <rPr>
        <sz val="11"/>
        <color theme="1"/>
        <rFont val="Calibri"/>
        <family val="2"/>
        <scheme val="minor"/>
      </rPr>
      <t>sesuai oleh KSEI.</t>
    </r>
  </si>
  <si>
    <t>Hal-10</t>
  </si>
  <si>
    <t>Demografi  SID Reksa Dana Berdasarkan Provinsi</t>
  </si>
  <si>
    <r>
      <t>* Data demografi  SID Reksa Dana yang diberikan, hanya yang mempunyai detil Provinsi yang ter</t>
    </r>
    <r>
      <rPr>
        <i/>
        <sz val="11"/>
        <color theme="1"/>
        <rFont val="Calibri"/>
        <family val="2"/>
        <scheme val="minor"/>
      </rPr>
      <t>mapping</t>
    </r>
    <r>
      <rPr>
        <sz val="11"/>
        <color theme="1"/>
        <rFont val="Calibri"/>
        <family val="2"/>
        <scheme val="minor"/>
      </rPr>
      <t xml:space="preserve"> sesuai oleh KSEI.</t>
    </r>
  </si>
  <si>
    <t>Hal-11</t>
  </si>
  <si>
    <t>Direktorat Statistik dan Informasi Pasar Modal |</t>
  </si>
  <si>
    <t>Demografi  SID Reksa Dana Berdasarkan Kota</t>
  </si>
  <si>
    <r>
      <t>* Data demografi  SID Reksa Dana yang diberikan, hanya yang mempunyai detil Kota yang ter</t>
    </r>
    <r>
      <rPr>
        <i/>
        <sz val="11"/>
        <color theme="1"/>
        <rFont val="Calibri"/>
        <family val="2"/>
        <scheme val="minor"/>
      </rPr>
      <t>mapping</t>
    </r>
    <r>
      <rPr>
        <sz val="11"/>
        <color theme="1"/>
        <rFont val="Calibri"/>
        <family val="2"/>
        <scheme val="minor"/>
      </rPr>
      <t xml:space="preserve"> sesuai oleh KSEI.</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</si>
</sst>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43" formatCode="_-* #,##0.00_-;\-* #,##0.00_-;_-* &quot;-&quot;??_-;_-@_-"/>
    <numFmt numFmtId="164" formatCode="_(* #,##0_);_(* \(#,##0\);_(* &quot;-&quot;_);_(@_)"/>
    <numFmt numFmtId="165" formatCode="_(* #,##0.00_);_(* \(#,##0.00\);_(* &quot;-&quot;??_);_(@_)"/>
    <numFmt numFmtId="166" formatCode="_(* #,##0_);_(* \(#,##0\);_(* &quot;-&quot;??_);_(@_)"/>
    <numFmt numFmtId="167" formatCode="_(* #,##0.00_);_(* \(#,##0.00\);_(* &quot;-&quot;_);_(@_)"/>
    <numFmt numFmtId="168" formatCode="0.00000000000"/>
    <numFmt numFmtId="169" formatCode="_(* #,##0.000000000000_);_(* \(#,##0.000000000000\);_(* &quot;-&quot;_);_(@_)"/>
    <numFmt numFmtId="170" formatCode="0.0000000000000000000000000000"/>
    <numFmt numFmtId="171" formatCode="_-* #,##0.000000000000000000_-;\-* #,##0.000000000000000000_-;_-* &quot;-&quot;??????????????????_-;_-@_-"/>
    <numFmt numFmtId="172" formatCode="_(* #,##0.000000000000000_);_(* \(#,##0.000000000000000\);_(* &quot;-&quot;_);_(@_)"/>
    <numFmt numFmtId="173" formatCode="_(* #,##0.00000000000_);_(* \(#,##0.00000000000\);_(* &quot;-&quot;_);_(@_)"/>
    <numFmt numFmtId="174" formatCode="_(* #,##0.0000000000_);_(* \(#,##0.0000000000\);_(* &quot;-&quot;_);_(@_)"/>
    <numFmt numFmtId="175" formatCode="[$-409]mmm\-yy;@"/>
    <numFmt numFmtId="176" formatCode="_(* #,##0.000_);_(* \(#,##0.000\);_(* &quot;-&quot;??_);_(@_)"/>
    <numFmt numFmtId="177" formatCode="_(* #,##0.0000_);_(* \(#,##0.0000\);_(* &quot;-&quot;??_);_(@_)"/>
  </numFmts>
  <fonts count="48" x14ac:knownFonts="1">
    <font>
      <sz val="11"/>
      <color theme="1"/>
      <name val="Calibri"/>
      <family val="2"/>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1"/>
      <color theme="1"/>
      <name val="Calibri"/>
      <family val="2"/>
      <scheme val="minor"/>
    </font>
    <font>
      <b/>
      <sz val="11"/>
      <color theme="0"/>
      <name val="Calibri"/>
      <family val="2"/>
      <scheme val="minor"/>
    </font>
    <font>
      <b/>
      <sz val="11"/>
      <color theme="1"/>
      <name val="Calibri"/>
      <family val="2"/>
      <scheme val="minor"/>
    </font>
    <font>
      <u/>
      <sz val="22"/>
      <color theme="1"/>
      <name val="Aharoni"/>
    </font>
    <font>
      <sz val="22"/>
      <color theme="1"/>
      <name val="Aharoni"/>
    </font>
    <font>
      <sz val="11"/>
      <color theme="0"/>
      <name val="Calibri"/>
      <family val="2"/>
      <scheme val="minor"/>
    </font>
    <font>
      <i/>
      <sz val="11"/>
      <color theme="1"/>
      <name val="Calibri"/>
      <family val="2"/>
      <scheme val="minor"/>
    </font>
    <font>
      <i/>
      <sz val="11"/>
      <color theme="0"/>
      <name val="Calibri"/>
      <family val="2"/>
      <scheme val="minor"/>
    </font>
    <font>
      <sz val="11"/>
      <color theme="1" tint="0.14999847407452621"/>
      <name val="Calibri"/>
      <family val="2"/>
      <scheme val="minor"/>
    </font>
    <font>
      <i/>
      <sz val="11"/>
      <color theme="1" tint="0.14999847407452621"/>
      <name val="Calibri"/>
      <family val="2"/>
      <scheme val="minor"/>
    </font>
    <font>
      <sz val="11"/>
      <name val="Calibri"/>
      <family val="2"/>
      <scheme val="minor"/>
    </font>
    <font>
      <b/>
      <sz val="11"/>
      <color theme="1" tint="0.14999847407452621"/>
      <name val="Calibri"/>
      <family val="2"/>
      <scheme val="minor"/>
    </font>
    <font>
      <b/>
      <sz val="11"/>
      <name val="Calibri"/>
      <family val="2"/>
      <scheme val="minor"/>
    </font>
    <font>
      <b/>
      <sz val="12"/>
      <color theme="1"/>
      <name val="Calibri"/>
      <family val="2"/>
      <scheme val="minor"/>
    </font>
    <font>
      <sz val="14"/>
      <color theme="1"/>
      <name val="Calibri"/>
      <family val="2"/>
      <scheme val="minor"/>
    </font>
    <font>
      <b/>
      <sz val="16"/>
      <color theme="1"/>
      <name val="Calibri"/>
      <family val="2"/>
      <scheme val="minor"/>
    </font>
    <font>
      <b/>
      <i/>
      <sz val="16"/>
      <color theme="1"/>
      <name val="Calibri"/>
      <family val="2"/>
      <scheme val="minor"/>
    </font>
    <font>
      <b/>
      <i/>
      <sz val="11"/>
      <color theme="1" tint="0.14999847407452621"/>
      <name val="Calibri"/>
      <family val="2"/>
      <scheme val="minor"/>
    </font>
    <font>
      <b/>
      <u/>
      <sz val="24"/>
      <color theme="1"/>
      <name val="Candara"/>
      <family val="2"/>
    </font>
    <font>
      <b/>
      <sz val="16"/>
      <name val="Calibri"/>
      <family val="2"/>
      <scheme val="minor"/>
    </font>
    <font>
      <sz val="16"/>
      <name val="Calibri"/>
      <family val="2"/>
      <scheme val="minor"/>
    </font>
    <font>
      <sz val="10"/>
      <name val="Arial"/>
      <family val="2"/>
    </font>
    <font>
      <sz val="16"/>
      <color theme="1"/>
      <name val="Aharoni"/>
    </font>
    <font>
      <sz val="10"/>
      <color indexed="8"/>
      <name val="Arial"/>
      <family val="2"/>
    </font>
    <font>
      <b/>
      <sz val="10"/>
      <name val="Arial"/>
      <family val="2"/>
    </font>
    <font>
      <sz val="10"/>
      <color indexed="8"/>
      <name val="MS Shell Dlg 2"/>
      <family val="2"/>
      <charset val="1"/>
    </font>
    <font>
      <sz val="28"/>
      <color theme="0"/>
      <name val="Bodoni MT"/>
      <family val="1"/>
    </font>
    <font>
      <sz val="28"/>
      <color theme="1"/>
      <name val="Bodoni MT"/>
      <family val="1"/>
    </font>
    <font>
      <sz val="18"/>
      <color theme="1"/>
      <name val="Aharoni"/>
    </font>
    <font>
      <b/>
      <sz val="14"/>
      <color theme="1"/>
      <name val="Aharoni"/>
    </font>
    <font>
      <sz val="14"/>
      <color theme="1"/>
      <name val="Aharoni"/>
    </font>
    <font>
      <sz val="11"/>
      <color rgb="FFFF0000"/>
      <name val="Calibri"/>
      <family val="2"/>
      <scheme val="minor"/>
    </font>
    <font>
      <sz val="16"/>
      <color theme="1"/>
      <name val="Calibri"/>
      <family val="2"/>
      <scheme val="minor"/>
    </font>
    <font>
      <b/>
      <sz val="14"/>
      <color theme="1"/>
      <name val="Calibri"/>
      <family val="2"/>
      <scheme val="minor"/>
    </font>
    <font>
      <b/>
      <sz val="9"/>
      <color theme="0"/>
      <name val="Calibri"/>
      <family val="2"/>
      <scheme val="minor"/>
    </font>
    <font>
      <sz val="11"/>
      <color rgb="FF000000"/>
      <name val="Calibri"/>
      <family val="2"/>
      <scheme val="minor"/>
    </font>
    <font>
      <sz val="8"/>
      <color theme="1"/>
      <name val="Calibri"/>
      <family val="2"/>
      <scheme val="minor"/>
    </font>
    <font>
      <sz val="9"/>
      <color theme="1"/>
      <name val="Calibri"/>
      <family val="2"/>
      <scheme val="minor"/>
    </font>
    <font>
      <u/>
      <sz val="18"/>
      <color theme="1"/>
      <name val="Aharoni"/>
    </font>
    <font>
      <b/>
      <sz val="14"/>
      <name val="Aharoni"/>
    </font>
    <font>
      <u/>
      <sz val="22"/>
      <color theme="1"/>
      <name val="Aharoni"/>
      <charset val="177"/>
    </font>
    <font>
      <sz val="22"/>
      <color theme="1"/>
      <name val="Aharoni"/>
      <charset val="177"/>
    </font>
    <font>
      <sz val="12"/>
      <color theme="1"/>
      <name val="Aharoni"/>
      <charset val="177"/>
    </font>
    <font>
      <sz val="12"/>
      <color theme="1"/>
      <name val="Calibri"/>
      <family val="2"/>
      <scheme val="minor"/>
    </font>
  </fonts>
  <fills count="13">
    <fill>
      <patternFill patternType="none"/>
    </fill>
    <fill>
      <patternFill patternType="gray125"/>
    </fill>
    <fill>
      <patternFill patternType="solid">
        <fgColor rgb="FFC0000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39997558519241921"/>
        <bgColor indexed="64"/>
      </patternFill>
    </fill>
    <fill>
      <patternFill patternType="solid">
        <fgColor rgb="FF92D050"/>
        <bgColor rgb="FF92D050"/>
      </patternFill>
    </fill>
    <fill>
      <patternFill patternType="solid">
        <fgColor theme="0" tint="-0.34998626667073579"/>
        <bgColor indexed="64"/>
      </patternFill>
    </fill>
    <fill>
      <patternFill patternType="solid">
        <fgColor theme="6" tint="0.59999389629810485"/>
        <bgColor indexed="64"/>
      </patternFill>
    </fill>
    <fill>
      <patternFill patternType="solid">
        <fgColor rgb="FFFFFF00"/>
        <bgColor indexed="64"/>
      </patternFill>
    </fill>
    <fill>
      <patternFill patternType="solid">
        <fgColor theme="8" tint="-0.499984740745262"/>
        <bgColor indexed="64"/>
      </patternFill>
    </fill>
    <fill>
      <patternFill patternType="solid">
        <fgColor rgb="FFFFFFFF"/>
        <bgColor rgb="FF000000"/>
      </patternFill>
    </fill>
  </fills>
  <borders count="77">
    <border>
      <left/>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left>
      <right style="thin">
        <color theme="0"/>
      </right>
      <top style="thin">
        <color theme="0"/>
      </top>
      <bottom style="thin">
        <color theme="0"/>
      </bottom>
      <diagonal/>
    </border>
    <border>
      <left style="thin">
        <color theme="0" tint="-0.34998626667073579"/>
      </left>
      <right style="thin">
        <color theme="0" tint="-0.34998626667073579"/>
      </right>
      <top/>
      <bottom style="thin">
        <color theme="0" tint="-0.34998626667073579"/>
      </bottom>
      <diagonal/>
    </border>
    <border>
      <left style="thin">
        <color theme="0"/>
      </left>
      <right style="thin">
        <color theme="0"/>
      </right>
      <top style="thin">
        <color theme="0"/>
      </top>
      <bottom/>
      <diagonal/>
    </border>
    <border>
      <left style="thin">
        <color theme="0"/>
      </left>
      <right style="thin">
        <color theme="0"/>
      </right>
      <top/>
      <bottom style="thin">
        <color theme="0"/>
      </bottom>
      <diagonal/>
    </border>
    <border>
      <left style="thin">
        <color theme="0" tint="-0.24994659260841701"/>
      </left>
      <right/>
      <top/>
      <bottom/>
      <diagonal/>
    </border>
    <border>
      <left/>
      <right style="thin">
        <color theme="0" tint="-0.24994659260841701"/>
      </right>
      <top/>
      <bottom/>
      <diagonal/>
    </border>
    <border>
      <left style="thin">
        <color theme="0" tint="-0.24994659260841701"/>
      </left>
      <right style="thin">
        <color theme="0"/>
      </right>
      <top style="thin">
        <color theme="0"/>
      </top>
      <bottom/>
      <diagonal/>
    </border>
    <border>
      <left style="thin">
        <color theme="0" tint="-0.24994659260841701"/>
      </left>
      <right style="thin">
        <color theme="0"/>
      </right>
      <top/>
      <bottom style="thin">
        <color theme="0"/>
      </bottom>
      <diagonal/>
    </border>
    <border>
      <left style="thin">
        <color theme="0" tint="-0.24994659260841701"/>
      </left>
      <right style="thin">
        <color theme="0" tint="-0.34998626667073579"/>
      </right>
      <top/>
      <bottom style="thin">
        <color theme="0" tint="-0.34998626667073579"/>
      </bottom>
      <diagonal/>
    </border>
    <border>
      <left style="thin">
        <color theme="0" tint="-0.34998626667073579"/>
      </left>
      <right style="thin">
        <color theme="0" tint="-0.24994659260841701"/>
      </right>
      <top/>
      <bottom style="thin">
        <color theme="0" tint="-0.34998626667073579"/>
      </bottom>
      <diagonal/>
    </border>
    <border>
      <left style="thin">
        <color theme="0" tint="-0.24994659260841701"/>
      </left>
      <right style="thin">
        <color theme="0" tint="-0.34998626667073579"/>
      </right>
      <top style="thin">
        <color theme="0" tint="-0.34998626667073579"/>
      </top>
      <bottom style="thin">
        <color theme="0" tint="-0.34998626667073579"/>
      </bottom>
      <diagonal/>
    </border>
    <border>
      <left style="thin">
        <color theme="0" tint="-0.34998626667073579"/>
      </left>
      <right/>
      <top/>
      <bottom style="thin">
        <color theme="0" tint="-0.34998626667073579"/>
      </bottom>
      <diagonal/>
    </border>
    <border>
      <left style="thin">
        <color indexed="64"/>
      </left>
      <right style="thin">
        <color indexed="64"/>
      </right>
      <top style="thin">
        <color indexed="64"/>
      </top>
      <bottom style="thin">
        <color indexed="64"/>
      </bottom>
      <diagonal/>
    </border>
    <border>
      <left style="thin">
        <color theme="0" tint="-0.24994659260841701"/>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style="thin">
        <color theme="0" tint="-0.34998626667073579"/>
      </right>
      <top/>
      <bottom style="thin">
        <color theme="0" tint="-0.34998626667073579"/>
      </bottom>
      <diagonal/>
    </border>
    <border>
      <left/>
      <right style="thin">
        <color theme="0" tint="-0.34998626667073579"/>
      </right>
      <top/>
      <bottom/>
      <diagonal/>
    </border>
    <border>
      <left style="thin">
        <color theme="0"/>
      </left>
      <right style="thin">
        <color theme="0" tint="-0.24994659260841701"/>
      </right>
      <top style="thin">
        <color theme="0"/>
      </top>
      <bottom/>
      <diagonal/>
    </border>
    <border>
      <left style="thin">
        <color theme="0"/>
      </left>
      <right style="thin">
        <color theme="0" tint="-0.24994659260841701"/>
      </right>
      <top/>
      <bottom style="thin">
        <color theme="0"/>
      </bottom>
      <diagonal/>
    </border>
    <border>
      <left/>
      <right/>
      <top style="thin">
        <color theme="0" tint="-0.34998626667073579"/>
      </top>
      <bottom/>
      <diagonal/>
    </border>
    <border>
      <left/>
      <right/>
      <top style="thin">
        <color theme="0" tint="-0.24994659260841701"/>
      </top>
      <bottom/>
      <diagonal/>
    </border>
    <border>
      <left style="thin">
        <color theme="0" tint="-0.24994659260841701"/>
      </left>
      <right/>
      <top/>
      <bottom style="thin">
        <color theme="0" tint="-0.24994659260841701"/>
      </bottom>
      <diagonal/>
    </border>
    <border>
      <left/>
      <right/>
      <top/>
      <bottom style="thin">
        <color theme="0" tint="-0.24994659260841701"/>
      </bottom>
      <diagonal/>
    </border>
    <border>
      <left/>
      <right style="thin">
        <color theme="0" tint="-0.24994659260841701"/>
      </right>
      <top/>
      <bottom style="thin">
        <color theme="0" tint="-0.24994659260841701"/>
      </bottom>
      <diagonal/>
    </border>
    <border>
      <left/>
      <right/>
      <top style="thin">
        <color theme="0" tint="-0.24994659260841701"/>
      </top>
      <bottom style="thin">
        <color theme="0" tint="-0.24994659260841701"/>
      </bottom>
      <diagonal/>
    </border>
    <border>
      <left style="thin">
        <color theme="0" tint="-0.14999847407452621"/>
      </left>
      <right style="thin">
        <color theme="0" tint="-0.14999847407452621"/>
      </right>
      <top style="thin">
        <color theme="0" tint="-0.14999847407452621"/>
      </top>
      <bottom/>
      <diagonal/>
    </border>
    <border>
      <left style="thin">
        <color theme="0" tint="-0.14999847407452621"/>
      </left>
      <right/>
      <top style="thin">
        <color theme="0" tint="-0.14999847407452621"/>
      </top>
      <bottom style="thin">
        <color theme="0" tint="-0.14999847407452621"/>
      </bottom>
      <diagonal/>
    </border>
    <border>
      <left/>
      <right style="thin">
        <color theme="0" tint="-0.14999847407452621"/>
      </right>
      <top style="thin">
        <color theme="0" tint="-0.14999847407452621"/>
      </top>
      <bottom style="thin">
        <color theme="0" tint="-0.14999847407452621"/>
      </bottom>
      <diagonal/>
    </border>
    <border>
      <left style="thin">
        <color theme="0" tint="-0.14999847407452621"/>
      </left>
      <right style="thin">
        <color theme="0" tint="-0.14999847407452621"/>
      </right>
      <top/>
      <bottom style="thin">
        <color theme="0" tint="-0.14999847407452621"/>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style="thin">
        <color theme="0" tint="-0.34998626667073579"/>
      </left>
      <right style="thin">
        <color theme="0" tint="-0.34998626667073579"/>
      </right>
      <top/>
      <bottom/>
      <diagonal/>
    </border>
    <border>
      <left/>
      <right/>
      <top/>
      <bottom style="thin">
        <color theme="0" tint="-0.34998626667073579"/>
      </bottom>
      <diagonal/>
    </border>
    <border>
      <left/>
      <right style="thin">
        <color theme="0" tint="-0.34998626667073579"/>
      </right>
      <top/>
      <bottom style="thin">
        <color indexed="64"/>
      </bottom>
      <diagonal/>
    </border>
    <border>
      <left style="thin">
        <color theme="0" tint="-0.34998626667073579"/>
      </left>
      <right style="thin">
        <color theme="0" tint="-0.34998626667073579"/>
      </right>
      <top/>
      <bottom style="thin">
        <color indexed="64"/>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left>
      <right style="thin">
        <color theme="0" tint="-0.24994659260841701"/>
      </right>
      <top style="thin">
        <color theme="0"/>
      </top>
      <bottom style="thin">
        <color theme="0"/>
      </bottom>
      <diagonal/>
    </border>
    <border>
      <left style="thin">
        <color theme="0" tint="-0.34998626667073579"/>
      </left>
      <right style="thin">
        <color theme="0" tint="-0.34998626667073579"/>
      </right>
      <top style="thin">
        <color theme="0"/>
      </top>
      <bottom style="thin">
        <color theme="0" tint="-0.34998626667073579"/>
      </bottom>
      <diagonal/>
    </border>
    <border>
      <left style="thin">
        <color theme="0" tint="-0.24994659260841701"/>
      </left>
      <right/>
      <top style="thin">
        <color theme="0" tint="-0.24994659260841701"/>
      </top>
      <bottom/>
      <diagonal/>
    </border>
    <border>
      <left/>
      <right style="thin">
        <color theme="0" tint="-0.24994659260841701"/>
      </right>
      <top style="thin">
        <color theme="0" tint="-0.24994659260841701"/>
      </top>
      <bottom/>
      <diagonal/>
    </border>
    <border>
      <left/>
      <right style="thin">
        <color theme="0"/>
      </right>
      <top/>
      <bottom/>
      <diagonal/>
    </border>
    <border>
      <left style="thin">
        <color theme="0"/>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rgb="FF000000"/>
      </left>
      <right style="thin">
        <color rgb="FF000000"/>
      </right>
      <top style="thin">
        <color rgb="FF000000"/>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ck">
        <color rgb="FF0703BD"/>
      </left>
      <right/>
      <top style="thick">
        <color rgb="FF0703BD"/>
      </top>
      <bottom/>
      <diagonal/>
    </border>
    <border>
      <left/>
      <right/>
      <top style="thick">
        <color rgb="FF0703BD"/>
      </top>
      <bottom/>
      <diagonal/>
    </border>
    <border>
      <left/>
      <right style="thick">
        <color rgb="FF0703BD"/>
      </right>
      <top style="thick">
        <color rgb="FF0703BD"/>
      </top>
      <bottom/>
      <diagonal/>
    </border>
    <border>
      <left style="thick">
        <color rgb="FF0703BD"/>
      </left>
      <right/>
      <top/>
      <bottom/>
      <diagonal/>
    </border>
    <border>
      <left/>
      <right style="thick">
        <color rgb="FF0703BD"/>
      </right>
      <top/>
      <bottom/>
      <diagonal/>
    </border>
    <border>
      <left style="thick">
        <color rgb="FF0703BD"/>
      </left>
      <right/>
      <top/>
      <bottom style="thick">
        <color rgb="FF0703BD"/>
      </bottom>
      <diagonal/>
    </border>
    <border>
      <left/>
      <right/>
      <top/>
      <bottom style="thick">
        <color rgb="FF0703BD"/>
      </bottom>
      <diagonal/>
    </border>
    <border>
      <left/>
      <right style="thick">
        <color rgb="FF0703BD"/>
      </right>
      <top/>
      <bottom style="thick">
        <color rgb="FF0703BD"/>
      </bottom>
      <diagonal/>
    </border>
    <border>
      <left style="thin">
        <color theme="0"/>
      </left>
      <right style="thick">
        <color rgb="FF0703BD"/>
      </right>
      <top/>
      <bottom/>
      <diagonal/>
    </border>
    <border>
      <left style="medium">
        <color rgb="FF0703BD"/>
      </left>
      <right/>
      <top style="medium">
        <color rgb="FF0703BD"/>
      </top>
      <bottom/>
      <diagonal/>
    </border>
    <border>
      <left/>
      <right/>
      <top style="medium">
        <color rgb="FF0703BD"/>
      </top>
      <bottom/>
      <diagonal/>
    </border>
    <border>
      <left/>
      <right style="medium">
        <color rgb="FF0703BD"/>
      </right>
      <top style="medium">
        <color rgb="FF0703BD"/>
      </top>
      <bottom/>
      <diagonal/>
    </border>
    <border>
      <left style="medium">
        <color rgb="FF0703BD"/>
      </left>
      <right/>
      <top/>
      <bottom/>
      <diagonal/>
    </border>
    <border>
      <left/>
      <right style="medium">
        <color rgb="FF0703BD"/>
      </right>
      <top/>
      <bottom/>
      <diagonal/>
    </border>
    <border>
      <left style="medium">
        <color rgb="FF0703BD"/>
      </left>
      <right/>
      <top style="thin">
        <color theme="0" tint="-0.24994659260841701"/>
      </top>
      <bottom style="medium">
        <color rgb="FF0703BD"/>
      </bottom>
      <diagonal/>
    </border>
    <border>
      <left/>
      <right/>
      <top style="thin">
        <color theme="0" tint="-0.24994659260841701"/>
      </top>
      <bottom style="medium">
        <color rgb="FF0703BD"/>
      </bottom>
      <diagonal/>
    </border>
    <border>
      <left/>
      <right style="medium">
        <color rgb="FF0703BD"/>
      </right>
      <top style="thin">
        <color theme="0" tint="-0.24994659260841701"/>
      </top>
      <bottom style="medium">
        <color rgb="FF0703BD"/>
      </bottom>
      <diagonal/>
    </border>
  </borders>
  <cellStyleXfs count="14">
    <xf numFmtId="0" fontId="0" fillId="0" borderId="0"/>
    <xf numFmtId="165" fontId="4" fillId="0" borderId="0" applyFont="0" applyFill="0" applyBorder="0" applyAlignment="0" applyProtection="0"/>
    <xf numFmtId="164" fontId="4" fillId="0" borderId="0" applyFont="0" applyFill="0" applyBorder="0" applyAlignment="0" applyProtection="0"/>
    <xf numFmtId="165" fontId="3" fillId="0" borderId="0" applyFont="0" applyFill="0" applyBorder="0" applyAlignment="0" applyProtection="0"/>
    <xf numFmtId="0" fontId="3" fillId="0" borderId="0"/>
    <xf numFmtId="0" fontId="2" fillId="0" borderId="0"/>
    <xf numFmtId="0" fontId="25"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0" fontId="27" fillId="0" borderId="0"/>
    <xf numFmtId="0" fontId="28" fillId="7" borderId="14">
      <alignment horizontal="center" vertical="center"/>
    </xf>
    <xf numFmtId="43" fontId="4" fillId="0" borderId="0" applyFont="0" applyFill="0" applyBorder="0" applyAlignment="0" applyProtection="0"/>
    <xf numFmtId="0" fontId="29" fillId="0" borderId="0"/>
  </cellStyleXfs>
  <cellXfs count="355">
    <xf numFmtId="0" fontId="0" fillId="0" borderId="0" xfId="0"/>
    <xf numFmtId="0" fontId="0" fillId="0" borderId="0" xfId="0" applyAlignment="1">
      <alignment horizontal="center" vertical="center"/>
    </xf>
    <xf numFmtId="166" fontId="0" fillId="0" borderId="0" xfId="1" applyNumberFormat="1" applyFont="1" applyAlignment="1">
      <alignment horizontal="center" vertical="center"/>
    </xf>
    <xf numFmtId="0" fontId="0" fillId="0" borderId="0" xfId="0" applyAlignment="1">
      <alignment horizontal="left" vertical="center"/>
    </xf>
    <xf numFmtId="0" fontId="0" fillId="3" borderId="1" xfId="0" applyFill="1" applyBorder="1" applyAlignment="1">
      <alignment horizontal="left" vertical="center"/>
    </xf>
    <xf numFmtId="0" fontId="0" fillId="0" borderId="0" xfId="0" applyFont="1" applyAlignment="1">
      <alignment horizontal="center" vertical="center"/>
    </xf>
    <xf numFmtId="0" fontId="8" fillId="0" borderId="0" xfId="0" applyFont="1" applyAlignment="1">
      <alignment vertical="center"/>
    </xf>
    <xf numFmtId="0" fontId="9" fillId="3" borderId="0" xfId="0" applyFont="1" applyFill="1" applyBorder="1" applyAlignment="1">
      <alignment vertical="center"/>
    </xf>
    <xf numFmtId="0" fontId="0" fillId="3" borderId="0" xfId="0" applyFill="1" applyBorder="1" applyAlignment="1">
      <alignment vertical="center"/>
    </xf>
    <xf numFmtId="0" fontId="8" fillId="3" borderId="0" xfId="0" applyFont="1" applyFill="1" applyBorder="1" applyAlignment="1">
      <alignment vertical="center"/>
    </xf>
    <xf numFmtId="0" fontId="0" fillId="3" borderId="6" xfId="0" applyFill="1" applyBorder="1" applyAlignment="1">
      <alignment vertical="center"/>
    </xf>
    <xf numFmtId="0" fontId="11" fillId="3" borderId="7" xfId="0" applyFont="1" applyFill="1" applyBorder="1" applyAlignment="1">
      <alignment horizontal="right" vertical="center"/>
    </xf>
    <xf numFmtId="0" fontId="10" fillId="3" borderId="7" xfId="0" applyFont="1" applyFill="1" applyBorder="1" applyAlignment="1">
      <alignment horizontal="right" vertical="center"/>
    </xf>
    <xf numFmtId="0" fontId="7" fillId="3" borderId="6" xfId="0" applyFont="1" applyFill="1" applyBorder="1" applyAlignment="1">
      <alignment vertical="center"/>
    </xf>
    <xf numFmtId="0" fontId="8" fillId="3" borderId="7" xfId="0" applyFont="1" applyFill="1" applyBorder="1" applyAlignment="1">
      <alignment vertical="center"/>
    </xf>
    <xf numFmtId="0" fontId="0" fillId="3" borderId="12" xfId="0" applyFill="1" applyBorder="1" applyAlignment="1">
      <alignment horizontal="center" vertical="center"/>
    </xf>
    <xf numFmtId="0" fontId="0" fillId="0" borderId="0" xfId="0" applyBorder="1" applyAlignment="1">
      <alignment horizontal="center" vertical="center"/>
    </xf>
    <xf numFmtId="0" fontId="5" fillId="2" borderId="0" xfId="0" applyFont="1" applyFill="1" applyBorder="1" applyAlignment="1">
      <alignment horizontal="center" vertical="center"/>
    </xf>
    <xf numFmtId="0" fontId="14" fillId="3" borderId="1" xfId="0" applyFont="1" applyFill="1" applyBorder="1" applyAlignment="1">
      <alignment horizontal="left" vertical="center"/>
    </xf>
    <xf numFmtId="0" fontId="0" fillId="5" borderId="10" xfId="0" applyFill="1" applyBorder="1" applyAlignment="1">
      <alignment horizontal="center" vertical="center"/>
    </xf>
    <xf numFmtId="0" fontId="14" fillId="5" borderId="3" xfId="0" applyFont="1" applyFill="1" applyBorder="1" applyAlignment="1">
      <alignment horizontal="left" vertical="center"/>
    </xf>
    <xf numFmtId="0" fontId="13" fillId="6" borderId="7" xfId="0" applyFont="1" applyFill="1" applyBorder="1" applyAlignment="1">
      <alignment horizontal="right" vertical="center"/>
    </xf>
    <xf numFmtId="0" fontId="12" fillId="6" borderId="0" xfId="0" applyFont="1" applyFill="1" applyBorder="1" applyAlignment="1">
      <alignment vertical="center"/>
    </xf>
    <xf numFmtId="166" fontId="5" fillId="2" borderId="2" xfId="1" applyNumberFormat="1" applyFont="1" applyFill="1" applyBorder="1" applyAlignment="1">
      <alignment horizontal="center" vertical="center"/>
    </xf>
    <xf numFmtId="167" fontId="14" fillId="5" borderId="17" xfId="2" applyNumberFormat="1" applyFont="1" applyFill="1" applyBorder="1" applyAlignment="1">
      <alignment horizontal="center" vertical="center"/>
    </xf>
    <xf numFmtId="165" fontId="16" fillId="4" borderId="3" xfId="1" applyNumberFormat="1" applyFont="1" applyFill="1" applyBorder="1" applyAlignment="1">
      <alignment horizontal="center" vertical="center"/>
    </xf>
    <xf numFmtId="167" fontId="14" fillId="3" borderId="16" xfId="2" applyNumberFormat="1" applyFont="1" applyFill="1" applyBorder="1" applyAlignment="1">
      <alignment horizontal="center" vertical="center"/>
    </xf>
    <xf numFmtId="165" fontId="14" fillId="5" borderId="11" xfId="1" applyNumberFormat="1" applyFont="1" applyFill="1" applyBorder="1" applyAlignment="1">
      <alignment horizontal="center" vertical="center"/>
    </xf>
    <xf numFmtId="165" fontId="14" fillId="3" borderId="11" xfId="1" applyNumberFormat="1" applyFont="1" applyFill="1" applyBorder="1" applyAlignment="1">
      <alignment horizontal="center" vertical="center"/>
    </xf>
    <xf numFmtId="166" fontId="17" fillId="3" borderId="7" xfId="1" applyNumberFormat="1" applyFont="1" applyFill="1" applyBorder="1" applyAlignment="1">
      <alignment horizontal="right"/>
    </xf>
    <xf numFmtId="0" fontId="13" fillId="6" borderId="0" xfId="0" applyFont="1" applyFill="1" applyBorder="1" applyAlignment="1">
      <alignment horizontal="right" vertical="center"/>
    </xf>
    <xf numFmtId="0" fontId="0" fillId="3" borderId="7" xfId="0" applyFill="1" applyBorder="1" applyAlignment="1">
      <alignment vertical="center"/>
    </xf>
    <xf numFmtId="0" fontId="0" fillId="0" borderId="0" xfId="0" applyAlignment="1">
      <alignment vertical="center"/>
    </xf>
    <xf numFmtId="0" fontId="0" fillId="3" borderId="6" xfId="0" applyFill="1" applyBorder="1" applyAlignment="1">
      <alignment horizontal="center" vertical="center"/>
    </xf>
    <xf numFmtId="0" fontId="0" fillId="3" borderId="0" xfId="0" applyFill="1" applyBorder="1" applyAlignment="1">
      <alignment horizontal="left" vertical="center"/>
    </xf>
    <xf numFmtId="0" fontId="0" fillId="3" borderId="0" xfId="0" applyFill="1" applyBorder="1" applyAlignment="1">
      <alignment horizontal="center" vertical="center"/>
    </xf>
    <xf numFmtId="0" fontId="0" fillId="3" borderId="23" xfId="0" applyFill="1" applyBorder="1" applyAlignment="1">
      <alignment horizontal="center" vertical="center"/>
    </xf>
    <xf numFmtId="0" fontId="0" fillId="3" borderId="24" xfId="0" applyFill="1" applyBorder="1" applyAlignment="1">
      <alignment vertical="center"/>
    </xf>
    <xf numFmtId="0" fontId="0" fillId="3" borderId="25" xfId="0" applyFill="1" applyBorder="1" applyAlignment="1">
      <alignment vertical="center"/>
    </xf>
    <xf numFmtId="0" fontId="0" fillId="0" borderId="0" xfId="0" applyFill="1" applyBorder="1" applyAlignment="1">
      <alignment vertical="center"/>
    </xf>
    <xf numFmtId="168" fontId="0" fillId="0" borderId="0" xfId="0" applyNumberFormat="1" applyAlignment="1">
      <alignment horizontal="center" vertical="center"/>
    </xf>
    <xf numFmtId="0" fontId="8" fillId="0" borderId="0" xfId="0" applyFont="1" applyFill="1" applyBorder="1" applyAlignment="1">
      <alignment vertical="center"/>
    </xf>
    <xf numFmtId="0" fontId="19" fillId="0" borderId="0" xfId="0" applyFont="1" applyFill="1" applyBorder="1" applyAlignment="1">
      <alignment vertical="center"/>
    </xf>
    <xf numFmtId="0" fontId="18" fillId="0" borderId="0" xfId="0" applyFont="1" applyFill="1" applyBorder="1" applyAlignment="1">
      <alignment vertical="center"/>
    </xf>
    <xf numFmtId="0" fontId="19" fillId="3" borderId="6" xfId="0" applyFont="1" applyFill="1" applyBorder="1" applyAlignment="1">
      <alignment horizontal="center" vertical="center"/>
    </xf>
    <xf numFmtId="0" fontId="19" fillId="3" borderId="0" xfId="0" applyFont="1" applyFill="1" applyBorder="1" applyAlignment="1">
      <alignment vertical="center"/>
    </xf>
    <xf numFmtId="0" fontId="19" fillId="3" borderId="7" xfId="0" applyFont="1" applyFill="1" applyBorder="1" applyAlignment="1">
      <alignment vertical="center"/>
    </xf>
    <xf numFmtId="0" fontId="20" fillId="3" borderId="0" xfId="0" applyFont="1" applyFill="1" applyBorder="1" applyAlignment="1">
      <alignment vertical="center"/>
    </xf>
    <xf numFmtId="0" fontId="18" fillId="3" borderId="6" xfId="0" applyFont="1" applyFill="1" applyBorder="1" applyAlignment="1">
      <alignment horizontal="center" vertical="center"/>
    </xf>
    <xf numFmtId="0" fontId="18" fillId="3" borderId="0" xfId="0" applyFont="1" applyFill="1" applyBorder="1" applyAlignment="1">
      <alignment horizontal="center" vertical="center"/>
    </xf>
    <xf numFmtId="0" fontId="18" fillId="3" borderId="0" xfId="0" applyFont="1" applyFill="1" applyBorder="1" applyAlignment="1">
      <alignment vertical="center"/>
    </xf>
    <xf numFmtId="0" fontId="18" fillId="3" borderId="7" xfId="0" applyFont="1" applyFill="1" applyBorder="1" applyAlignment="1">
      <alignment vertical="center"/>
    </xf>
    <xf numFmtId="0" fontId="0" fillId="3" borderId="6" xfId="0" applyFill="1" applyBorder="1"/>
    <xf numFmtId="0" fontId="0" fillId="3" borderId="0" xfId="0" applyFill="1" applyBorder="1"/>
    <xf numFmtId="166" fontId="17" fillId="3" borderId="7" xfId="1" applyNumberFormat="1" applyFont="1" applyFill="1" applyBorder="1" applyAlignment="1">
      <alignment horizontal="right" vertical="center"/>
    </xf>
    <xf numFmtId="0" fontId="5" fillId="2" borderId="31" xfId="0" applyFont="1" applyFill="1" applyBorder="1" applyAlignment="1">
      <alignment horizontal="center" vertical="center"/>
    </xf>
    <xf numFmtId="166" fontId="5" fillId="2" borderId="31" xfId="1" applyNumberFormat="1" applyFont="1" applyFill="1" applyBorder="1" applyAlignment="1">
      <alignment horizontal="center" vertical="center"/>
    </xf>
    <xf numFmtId="0" fontId="0" fillId="0" borderId="10" xfId="0" applyBorder="1" applyAlignment="1">
      <alignment horizontal="center" vertical="center"/>
    </xf>
    <xf numFmtId="0" fontId="23" fillId="3" borderId="6" xfId="0" applyFont="1" applyFill="1" applyBorder="1" applyAlignment="1">
      <alignment horizontal="center" vertical="center"/>
    </xf>
    <xf numFmtId="0" fontId="23" fillId="3" borderId="0" xfId="0" applyFont="1" applyFill="1" applyBorder="1" applyAlignment="1">
      <alignment horizontal="center" vertical="center"/>
    </xf>
    <xf numFmtId="166" fontId="24" fillId="3" borderId="0" xfId="1" applyNumberFormat="1" applyFont="1" applyFill="1" applyBorder="1" applyAlignment="1">
      <alignment horizontal="left" vertical="center"/>
    </xf>
    <xf numFmtId="165" fontId="24" fillId="3" borderId="0" xfId="1" applyNumberFormat="1" applyFont="1" applyFill="1" applyBorder="1" applyAlignment="1">
      <alignment horizontal="left" vertical="center"/>
    </xf>
    <xf numFmtId="0" fontId="0" fillId="3" borderId="24" xfId="0" applyFill="1" applyBorder="1" applyAlignment="1">
      <alignment horizontal="center" vertical="center"/>
    </xf>
    <xf numFmtId="0" fontId="0" fillId="0" borderId="0" xfId="0" applyAlignment="1">
      <alignment horizontal="left"/>
    </xf>
    <xf numFmtId="169" fontId="0" fillId="3" borderId="0" xfId="2" applyNumberFormat="1" applyFont="1" applyFill="1" applyBorder="1" applyAlignment="1">
      <alignment vertical="center"/>
    </xf>
    <xf numFmtId="169" fontId="26" fillId="3" borderId="0" xfId="2" applyNumberFormat="1" applyFont="1" applyFill="1" applyBorder="1" applyAlignment="1">
      <alignment vertical="center"/>
    </xf>
    <xf numFmtId="169" fontId="12" fillId="6" borderId="0" xfId="0" applyNumberFormat="1" applyFont="1" applyFill="1" applyBorder="1" applyAlignment="1">
      <alignment vertical="center"/>
    </xf>
    <xf numFmtId="169" fontId="9" fillId="3" borderId="0" xfId="0" applyNumberFormat="1" applyFont="1" applyFill="1" applyBorder="1" applyAlignment="1">
      <alignment vertical="center"/>
    </xf>
    <xf numFmtId="0" fontId="12" fillId="6" borderId="0" xfId="0" applyFont="1" applyFill="1" applyBorder="1" applyAlignment="1">
      <alignment horizontal="left" vertical="center"/>
    </xf>
    <xf numFmtId="0" fontId="9" fillId="3" borderId="0" xfId="0" applyFont="1" applyFill="1" applyBorder="1" applyAlignment="1">
      <alignment horizontal="left" vertical="center"/>
    </xf>
    <xf numFmtId="0" fontId="0" fillId="3" borderId="0" xfId="0" applyFill="1" applyBorder="1" applyAlignment="1">
      <alignment horizontal="left"/>
    </xf>
    <xf numFmtId="3" fontId="6" fillId="8" borderId="0" xfId="0" applyNumberFormat="1" applyFont="1" applyFill="1"/>
    <xf numFmtId="166" fontId="0" fillId="0" borderId="0" xfId="1" applyNumberFormat="1" applyFont="1" applyAlignment="1">
      <alignment horizontal="right" vertical="center"/>
    </xf>
    <xf numFmtId="0" fontId="0" fillId="0" borderId="3" xfId="0" applyBorder="1" applyAlignment="1">
      <alignment horizontal="left" vertical="center"/>
    </xf>
    <xf numFmtId="164" fontId="0" fillId="0" borderId="3" xfId="2" applyFont="1" applyBorder="1" applyAlignment="1">
      <alignment horizontal="left" vertical="center"/>
    </xf>
    <xf numFmtId="0" fontId="0" fillId="0" borderId="0" xfId="0" applyFill="1" applyAlignment="1">
      <alignment horizontal="center" vertical="center"/>
    </xf>
    <xf numFmtId="0" fontId="0" fillId="0" borderId="0" xfId="0" applyFont="1" applyFill="1" applyAlignment="1">
      <alignment horizontal="center" vertical="center"/>
    </xf>
    <xf numFmtId="0" fontId="12" fillId="4" borderId="0" xfId="0" applyFont="1" applyFill="1" applyBorder="1" applyAlignment="1">
      <alignment horizontal="right" vertical="center"/>
    </xf>
    <xf numFmtId="0" fontId="21" fillId="4" borderId="22" xfId="0" applyFont="1" applyFill="1" applyBorder="1" applyAlignment="1">
      <alignment horizontal="right" vertical="center"/>
    </xf>
    <xf numFmtId="16" fontId="15" fillId="9" borderId="26" xfId="0" quotePrefix="1" applyNumberFormat="1" applyFont="1" applyFill="1" applyBorder="1" applyAlignment="1">
      <alignment horizontal="right" vertical="center"/>
    </xf>
    <xf numFmtId="166" fontId="5" fillId="2" borderId="32" xfId="1" applyNumberFormat="1" applyFont="1" applyFill="1" applyBorder="1" applyAlignment="1">
      <alignment horizontal="center" vertical="center"/>
    </xf>
    <xf numFmtId="0" fontId="0" fillId="5" borderId="14" xfId="0" applyFill="1" applyBorder="1" applyAlignment="1">
      <alignment horizontal="center" vertical="center"/>
    </xf>
    <xf numFmtId="0" fontId="0" fillId="5" borderId="14" xfId="0" applyFill="1" applyBorder="1" applyAlignment="1">
      <alignment horizontal="left" vertical="center"/>
    </xf>
    <xf numFmtId="167" fontId="0" fillId="5" borderId="14" xfId="2" applyNumberFormat="1" applyFont="1" applyFill="1" applyBorder="1" applyAlignment="1">
      <alignment horizontal="right" vertical="center"/>
    </xf>
    <xf numFmtId="167" fontId="0" fillId="5" borderId="14" xfId="2" applyNumberFormat="1" applyFont="1" applyFill="1" applyBorder="1" applyAlignment="1">
      <alignment horizontal="center" vertical="center"/>
    </xf>
    <xf numFmtId="0" fontId="0" fillId="3" borderId="14" xfId="0" applyFill="1" applyBorder="1" applyAlignment="1">
      <alignment horizontal="center" vertical="center"/>
    </xf>
    <xf numFmtId="0" fontId="0" fillId="3" borderId="14" xfId="0" applyFill="1" applyBorder="1" applyAlignment="1">
      <alignment horizontal="left" vertical="center"/>
    </xf>
    <xf numFmtId="165" fontId="6" fillId="4" borderId="14" xfId="2" applyNumberFormat="1" applyFont="1" applyFill="1" applyBorder="1" applyAlignment="1">
      <alignment horizontal="center" vertical="center"/>
    </xf>
    <xf numFmtId="166" fontId="5" fillId="2" borderId="2" xfId="1" applyNumberFormat="1" applyFont="1" applyFill="1" applyBorder="1" applyAlignment="1">
      <alignment horizontal="center" vertical="center"/>
    </xf>
    <xf numFmtId="0" fontId="30" fillId="0" borderId="0" xfId="0" applyFont="1" applyAlignment="1">
      <alignment vertical="center"/>
    </xf>
    <xf numFmtId="0" fontId="18" fillId="0" borderId="0" xfId="0" applyFont="1" applyAlignment="1">
      <alignment vertical="center"/>
    </xf>
    <xf numFmtId="0" fontId="31" fillId="0" borderId="0" xfId="0" applyFont="1" applyAlignment="1">
      <alignment vertical="center"/>
    </xf>
    <xf numFmtId="0" fontId="7" fillId="0" borderId="0" xfId="0" applyFont="1" applyAlignment="1">
      <alignment vertical="center"/>
    </xf>
    <xf numFmtId="0" fontId="19" fillId="0" borderId="0" xfId="0" applyFont="1" applyAlignment="1">
      <alignment horizontal="center" vertical="center"/>
    </xf>
    <xf numFmtId="0" fontId="19" fillId="0" borderId="0" xfId="0" applyFont="1" applyAlignment="1">
      <alignment vertical="center"/>
    </xf>
    <xf numFmtId="0" fontId="20" fillId="0" borderId="0" xfId="0" applyFont="1" applyAlignment="1">
      <alignment horizontal="center" vertical="center"/>
    </xf>
    <xf numFmtId="0" fontId="20" fillId="0" borderId="0" xfId="0" applyFont="1" applyAlignment="1">
      <alignment vertical="center"/>
    </xf>
    <xf numFmtId="0" fontId="18" fillId="0" borderId="0" xfId="0" applyFont="1" applyAlignment="1">
      <alignment horizontal="center" vertical="center"/>
    </xf>
    <xf numFmtId="0" fontId="12" fillId="0" borderId="0" xfId="0" applyFont="1" applyAlignment="1">
      <alignment vertical="center"/>
    </xf>
    <xf numFmtId="0" fontId="13" fillId="0" borderId="0" xfId="0" applyFont="1" applyAlignment="1">
      <alignment horizontal="right" vertical="center"/>
    </xf>
    <xf numFmtId="0" fontId="21" fillId="0" borderId="0" xfId="0" applyFont="1" applyAlignment="1">
      <alignment horizontal="right" vertical="center"/>
    </xf>
    <xf numFmtId="0" fontId="5" fillId="2" borderId="0" xfId="0" applyFont="1" applyFill="1" applyAlignment="1">
      <alignment horizontal="center" vertical="center"/>
    </xf>
    <xf numFmtId="0" fontId="12" fillId="4" borderId="0" xfId="0" applyFont="1" applyFill="1" applyAlignment="1">
      <alignment vertical="center"/>
    </xf>
    <xf numFmtId="170" fontId="12" fillId="4" borderId="0" xfId="2" applyNumberFormat="1" applyFont="1" applyFill="1" applyBorder="1" applyAlignment="1">
      <alignment vertical="center"/>
    </xf>
    <xf numFmtId="0" fontId="12" fillId="6" borderId="0" xfId="0" applyFont="1" applyFill="1" applyAlignment="1">
      <alignment vertical="center"/>
    </xf>
    <xf numFmtId="0" fontId="9" fillId="3" borderId="0" xfId="0" applyFont="1" applyFill="1" applyAlignment="1">
      <alignment vertical="center"/>
    </xf>
    <xf numFmtId="171" fontId="9" fillId="3" borderId="0" xfId="0" applyNumberFormat="1" applyFont="1" applyFill="1" applyAlignment="1">
      <alignment vertical="center"/>
    </xf>
    <xf numFmtId="0" fontId="0" fillId="3" borderId="0" xfId="0" applyFill="1" applyAlignment="1">
      <alignment vertical="center"/>
    </xf>
    <xf numFmtId="172" fontId="0" fillId="3" borderId="0" xfId="2" applyNumberFormat="1" applyFont="1" applyFill="1" applyBorder="1" applyAlignment="1">
      <alignment vertical="center"/>
    </xf>
    <xf numFmtId="173" fontId="0" fillId="3" borderId="0" xfId="2" applyNumberFormat="1" applyFont="1" applyFill="1" applyBorder="1" applyAlignment="1">
      <alignment vertical="center"/>
    </xf>
    <xf numFmtId="174" fontId="0" fillId="3" borderId="0" xfId="2" applyNumberFormat="1" applyFont="1" applyFill="1" applyBorder="1" applyAlignment="1">
      <alignment vertical="center"/>
    </xf>
    <xf numFmtId="0" fontId="8" fillId="3" borderId="0" xfId="0" applyFont="1" applyFill="1" applyAlignment="1">
      <alignment vertical="center"/>
    </xf>
    <xf numFmtId="172" fontId="32" fillId="3" borderId="0" xfId="2" applyNumberFormat="1" applyFont="1" applyFill="1" applyBorder="1" applyAlignment="1">
      <alignment vertical="center"/>
    </xf>
    <xf numFmtId="173" fontId="33" fillId="3" borderId="0" xfId="2" applyNumberFormat="1" applyFont="1" applyFill="1" applyBorder="1" applyAlignment="1">
      <alignment vertical="center"/>
    </xf>
    <xf numFmtId="174" fontId="34" fillId="3" borderId="0" xfId="2" applyNumberFormat="1" applyFont="1" applyFill="1" applyBorder="1" applyAlignment="1">
      <alignment vertical="center"/>
    </xf>
    <xf numFmtId="43" fontId="8" fillId="3" borderId="0" xfId="0" applyNumberFormat="1" applyFont="1" applyFill="1" applyAlignment="1">
      <alignment vertical="center"/>
    </xf>
    <xf numFmtId="166" fontId="5" fillId="2" borderId="4" xfId="1" applyNumberFormat="1" applyFont="1" applyFill="1" applyBorder="1" applyAlignment="1">
      <alignment horizontal="center" vertical="center"/>
    </xf>
    <xf numFmtId="164" fontId="0" fillId="5" borderId="3" xfId="2" applyFont="1" applyFill="1" applyBorder="1" applyAlignment="1">
      <alignment horizontal="center" vertical="center"/>
    </xf>
    <xf numFmtId="166" fontId="6" fillId="4" borderId="40" xfId="1" applyNumberFormat="1" applyFont="1" applyFill="1" applyBorder="1" applyAlignment="1">
      <alignment vertical="center"/>
    </xf>
    <xf numFmtId="164" fontId="6" fillId="4" borderId="3" xfId="2" applyFont="1" applyFill="1" applyBorder="1" applyAlignment="1">
      <alignment horizontal="center" vertical="center"/>
    </xf>
    <xf numFmtId="167" fontId="6" fillId="4" borderId="3" xfId="2" applyNumberFormat="1" applyFont="1" applyFill="1" applyBorder="1" applyAlignment="1">
      <alignment horizontal="center" vertical="center"/>
    </xf>
    <xf numFmtId="167" fontId="0" fillId="0" borderId="0" xfId="2" applyNumberFormat="1" applyFont="1" applyFill="1" applyBorder="1" applyAlignment="1">
      <alignment horizontal="center" vertical="center"/>
    </xf>
    <xf numFmtId="0" fontId="0" fillId="5" borderId="3" xfId="0" applyFill="1" applyBorder="1" applyAlignment="1">
      <alignment horizontal="center" vertical="center"/>
    </xf>
    <xf numFmtId="0" fontId="0" fillId="5" borderId="13" xfId="0" applyFill="1" applyBorder="1" applyAlignment="1">
      <alignment horizontal="left" vertical="center"/>
    </xf>
    <xf numFmtId="0" fontId="0" fillId="5" borderId="1" xfId="0" applyFill="1" applyBorder="1" applyAlignment="1">
      <alignment horizontal="left" vertical="center"/>
    </xf>
    <xf numFmtId="164" fontId="0" fillId="5" borderId="3" xfId="2" applyFont="1" applyFill="1" applyBorder="1" applyAlignment="1">
      <alignment horizontal="right" vertical="center"/>
    </xf>
    <xf numFmtId="167" fontId="0" fillId="5" borderId="3" xfId="2" applyNumberFormat="1" applyFont="1" applyFill="1" applyBorder="1" applyAlignment="1">
      <alignment horizontal="right" vertical="center"/>
    </xf>
    <xf numFmtId="166" fontId="0" fillId="0" borderId="0" xfId="0" applyNumberFormat="1" applyAlignment="1">
      <alignment horizontal="center" vertical="center"/>
    </xf>
    <xf numFmtId="167" fontId="6" fillId="0" borderId="0" xfId="2" applyNumberFormat="1" applyFont="1" applyFill="1" applyBorder="1" applyAlignment="1">
      <alignment horizontal="center" vertical="center"/>
    </xf>
    <xf numFmtId="0" fontId="0" fillId="3" borderId="1" xfId="0" applyFill="1" applyBorder="1" applyAlignment="1">
      <alignment horizontal="center" vertical="center"/>
    </xf>
    <xf numFmtId="0" fontId="0" fillId="3" borderId="41" xfId="0" applyFill="1" applyBorder="1" applyAlignment="1">
      <alignment horizontal="left" vertical="center"/>
    </xf>
    <xf numFmtId="166" fontId="16" fillId="4" borderId="3" xfId="1" applyNumberFormat="1" applyFont="1" applyFill="1" applyBorder="1" applyAlignment="1">
      <alignment horizontal="center" vertical="center"/>
    </xf>
    <xf numFmtId="165" fontId="16" fillId="4" borderId="3" xfId="1" applyFont="1" applyFill="1" applyBorder="1" applyAlignment="1">
      <alignment horizontal="center" vertical="center"/>
    </xf>
    <xf numFmtId="164" fontId="14" fillId="5" borderId="17" xfId="2" applyFont="1" applyFill="1" applyBorder="1" applyAlignment="1">
      <alignment horizontal="center" vertical="center"/>
    </xf>
    <xf numFmtId="164" fontId="14" fillId="3" borderId="16" xfId="2" applyFont="1" applyFill="1" applyBorder="1" applyAlignment="1">
      <alignment horizontal="center" vertical="center"/>
    </xf>
    <xf numFmtId="0" fontId="12" fillId="4" borderId="0" xfId="0" applyFont="1" applyFill="1" applyAlignment="1">
      <alignment horizontal="right" vertical="center"/>
    </xf>
    <xf numFmtId="0" fontId="15" fillId="4" borderId="0" xfId="0" applyFont="1" applyFill="1" applyAlignment="1">
      <alignment horizontal="right" vertical="center"/>
    </xf>
    <xf numFmtId="166" fontId="14" fillId="5" borderId="11" xfId="1" applyNumberFormat="1" applyFont="1" applyFill="1" applyBorder="1" applyAlignment="1">
      <alignment horizontal="center" vertical="center"/>
    </xf>
    <xf numFmtId="164" fontId="0" fillId="0" borderId="0" xfId="0" applyNumberFormat="1" applyAlignment="1">
      <alignment horizontal="center" vertical="center"/>
    </xf>
    <xf numFmtId="166" fontId="14" fillId="3" borderId="11" xfId="1" applyNumberFormat="1" applyFont="1" applyFill="1" applyBorder="1" applyAlignment="1">
      <alignment horizontal="center" vertical="center"/>
    </xf>
    <xf numFmtId="166" fontId="6" fillId="4" borderId="3" xfId="1" applyNumberFormat="1" applyFont="1" applyFill="1" applyBorder="1" applyAlignment="1">
      <alignment horizontal="center" vertical="center"/>
    </xf>
    <xf numFmtId="0" fontId="0" fillId="5" borderId="3" xfId="0" applyFill="1" applyBorder="1" applyAlignment="1">
      <alignment horizontal="left" vertical="center"/>
    </xf>
    <xf numFmtId="164" fontId="0" fillId="3" borderId="3" xfId="2" applyFont="1" applyFill="1" applyBorder="1" applyAlignment="1">
      <alignment horizontal="right" vertical="center"/>
    </xf>
    <xf numFmtId="164" fontId="0" fillId="3" borderId="3" xfId="2" applyFont="1" applyFill="1" applyBorder="1" applyAlignment="1">
      <alignment horizontal="center" vertical="center"/>
    </xf>
    <xf numFmtId="0" fontId="0" fillId="4" borderId="0" xfId="0" applyFill="1" applyAlignment="1">
      <alignment horizontal="center" vertical="center"/>
    </xf>
    <xf numFmtId="167" fontId="0" fillId="3" borderId="3" xfId="2" applyNumberFormat="1" applyFont="1" applyFill="1" applyBorder="1" applyAlignment="1">
      <alignment horizontal="right" vertical="center"/>
    </xf>
    <xf numFmtId="0" fontId="6" fillId="0" borderId="0" xfId="0" applyFont="1" applyFill="1" applyBorder="1" applyAlignment="1">
      <alignment horizontal="center" vertical="center"/>
    </xf>
    <xf numFmtId="165" fontId="16" fillId="0" borderId="0" xfId="1" applyNumberFormat="1" applyFont="1" applyFill="1" applyBorder="1" applyAlignment="1">
      <alignment horizontal="center" vertical="center"/>
    </xf>
    <xf numFmtId="167" fontId="0" fillId="3" borderId="14" xfId="2" applyNumberFormat="1" applyFont="1" applyFill="1" applyBorder="1" applyAlignment="1">
      <alignment horizontal="right" vertical="center"/>
    </xf>
    <xf numFmtId="167" fontId="0" fillId="3" borderId="14" xfId="2" applyNumberFormat="1" applyFont="1" applyFill="1" applyBorder="1" applyAlignment="1">
      <alignment horizontal="center" vertical="center"/>
    </xf>
    <xf numFmtId="166" fontId="6" fillId="0" borderId="0" xfId="1" applyNumberFormat="1" applyFont="1" applyFill="1" applyBorder="1" applyAlignment="1">
      <alignment horizontal="center" vertical="center"/>
    </xf>
    <xf numFmtId="165" fontId="6" fillId="0" borderId="0" xfId="2" applyNumberFormat="1" applyFont="1" applyFill="1" applyBorder="1" applyAlignment="1">
      <alignment horizontal="center" vertical="center"/>
    </xf>
    <xf numFmtId="0" fontId="0" fillId="0" borderId="0" xfId="0" applyFill="1"/>
    <xf numFmtId="164" fontId="0" fillId="3" borderId="3" xfId="2" applyFont="1" applyFill="1" applyBorder="1" applyAlignment="1">
      <alignment horizontal="left" vertical="center"/>
    </xf>
    <xf numFmtId="0" fontId="0" fillId="3" borderId="10" xfId="0" applyFill="1" applyBorder="1" applyAlignment="1">
      <alignment horizontal="center" vertical="center"/>
    </xf>
    <xf numFmtId="164" fontId="0" fillId="3" borderId="0" xfId="0" applyNumberFormat="1" applyFill="1" applyAlignment="1">
      <alignment vertical="center"/>
    </xf>
    <xf numFmtId="164" fontId="0" fillId="0" borderId="0" xfId="2" applyFont="1" applyAlignment="1">
      <alignment horizontal="left" vertical="center"/>
    </xf>
    <xf numFmtId="164" fontId="0" fillId="0" borderId="0" xfId="2" applyFont="1" applyAlignment="1">
      <alignment horizontal="center" vertical="center"/>
    </xf>
    <xf numFmtId="0" fontId="14" fillId="5" borderId="13" xfId="0" applyFont="1" applyFill="1" applyBorder="1" applyAlignment="1">
      <alignment vertical="center"/>
    </xf>
    <xf numFmtId="0" fontId="14" fillId="5" borderId="43" xfId="0" applyFont="1" applyFill="1" applyBorder="1" applyAlignment="1">
      <alignment vertical="center"/>
    </xf>
    <xf numFmtId="0" fontId="14" fillId="3" borderId="41" xfId="0" applyFont="1" applyFill="1" applyBorder="1" applyAlignment="1">
      <alignment vertical="center"/>
    </xf>
    <xf numFmtId="0" fontId="14" fillId="3" borderId="1" xfId="0" applyFont="1" applyFill="1" applyBorder="1" applyAlignment="1">
      <alignment vertical="center"/>
    </xf>
    <xf numFmtId="0" fontId="14" fillId="3" borderId="1" xfId="0" applyFont="1" applyFill="1" applyBorder="1" applyAlignment="1">
      <alignment horizontal="center" vertical="center"/>
    </xf>
    <xf numFmtId="0" fontId="14" fillId="0" borderId="0" xfId="0" applyFont="1" applyAlignment="1">
      <alignment horizontal="center" vertical="center"/>
    </xf>
    <xf numFmtId="0" fontId="14" fillId="5" borderId="3" xfId="0" applyFont="1" applyFill="1" applyBorder="1" applyAlignment="1">
      <alignment horizontal="center" vertical="center"/>
    </xf>
    <xf numFmtId="0" fontId="14" fillId="0" borderId="0" xfId="0" applyFont="1"/>
    <xf numFmtId="166" fontId="14" fillId="0" borderId="0" xfId="0" applyNumberFormat="1" applyFont="1"/>
    <xf numFmtId="164" fontId="14" fillId="0" borderId="0" xfId="2" applyFont="1" applyAlignment="1">
      <alignment horizontal="left"/>
    </xf>
    <xf numFmtId="164" fontId="14" fillId="0" borderId="0" xfId="2" applyFont="1"/>
    <xf numFmtId="0" fontId="0" fillId="0" borderId="0" xfId="0" quotePrefix="1" applyAlignment="1">
      <alignment horizontal="center" vertical="center"/>
    </xf>
    <xf numFmtId="0" fontId="0" fillId="10" borderId="0" xfId="0" applyFill="1" applyAlignment="1">
      <alignment horizontal="center" vertical="center"/>
    </xf>
    <xf numFmtId="166" fontId="5" fillId="2" borderId="2" xfId="1" applyNumberFormat="1" applyFont="1" applyFill="1" applyBorder="1" applyAlignment="1">
      <alignment horizontal="center" vertical="center"/>
    </xf>
    <xf numFmtId="0" fontId="12" fillId="4" borderId="0" xfId="0" applyFont="1" applyFill="1" applyAlignment="1">
      <alignment horizontal="right" vertical="center"/>
    </xf>
    <xf numFmtId="166" fontId="5" fillId="2" borderId="2" xfId="1" applyNumberFormat="1" applyFont="1" applyFill="1" applyBorder="1" applyAlignment="1">
      <alignment horizontal="center" vertical="center"/>
    </xf>
    <xf numFmtId="0" fontId="12" fillId="4" borderId="0" xfId="0" applyFont="1" applyFill="1" applyAlignment="1">
      <alignment horizontal="right" vertical="center"/>
    </xf>
    <xf numFmtId="0" fontId="0" fillId="3" borderId="44" xfId="0" applyFill="1" applyBorder="1" applyAlignment="1">
      <alignment vertical="center"/>
    </xf>
    <xf numFmtId="0" fontId="0" fillId="3" borderId="22" xfId="0" applyFill="1" applyBorder="1" applyAlignment="1">
      <alignment vertical="center"/>
    </xf>
    <xf numFmtId="0" fontId="0" fillId="3" borderId="45" xfId="0" applyFill="1" applyBorder="1" applyAlignment="1">
      <alignment vertical="center"/>
    </xf>
    <xf numFmtId="166" fontId="17" fillId="3" borderId="0" xfId="1" applyNumberFormat="1" applyFont="1" applyFill="1" applyBorder="1" applyAlignment="1">
      <alignment horizontal="right" vertical="center"/>
    </xf>
    <xf numFmtId="166" fontId="37" fillId="3" borderId="0" xfId="1" applyNumberFormat="1" applyFont="1" applyFill="1" applyBorder="1" applyAlignment="1">
      <alignment horizontal="center" vertical="center"/>
    </xf>
    <xf numFmtId="165" fontId="0" fillId="3" borderId="0" xfId="1" applyFont="1" applyFill="1" applyBorder="1" applyAlignment="1">
      <alignment horizontal="center" vertical="center"/>
    </xf>
    <xf numFmtId="167" fontId="0" fillId="3" borderId="0" xfId="2" applyNumberFormat="1" applyFont="1" applyFill="1" applyBorder="1" applyAlignment="1">
      <alignment vertical="center"/>
    </xf>
    <xf numFmtId="176" fontId="35" fillId="3" borderId="0" xfId="1" applyNumberFormat="1" applyFont="1" applyFill="1" applyBorder="1" applyAlignment="1">
      <alignment horizontal="center" vertical="center"/>
    </xf>
    <xf numFmtId="164" fontId="14" fillId="3" borderId="0" xfId="2" applyFont="1" applyFill="1" applyBorder="1" applyAlignment="1">
      <alignment vertical="center"/>
    </xf>
    <xf numFmtId="166" fontId="35" fillId="3" borderId="0" xfId="1" applyNumberFormat="1" applyFont="1" applyFill="1" applyBorder="1" applyAlignment="1">
      <alignment horizontal="center" vertical="center"/>
    </xf>
    <xf numFmtId="4" fontId="0" fillId="0" borderId="0" xfId="0" applyNumberFormat="1" applyAlignment="1">
      <alignment vertical="center"/>
    </xf>
    <xf numFmtId="167" fontId="14" fillId="3" borderId="0" xfId="2" applyNumberFormat="1" applyFont="1" applyFill="1" applyBorder="1" applyAlignment="1">
      <alignment vertical="center"/>
    </xf>
    <xf numFmtId="165" fontId="35" fillId="3" borderId="0" xfId="1" applyFont="1" applyFill="1" applyBorder="1" applyAlignment="1">
      <alignment horizontal="center" vertical="center"/>
    </xf>
    <xf numFmtId="165" fontId="14" fillId="3" borderId="0" xfId="1" applyFont="1" applyFill="1" applyBorder="1" applyAlignment="1">
      <alignment horizontal="center" vertical="center"/>
    </xf>
    <xf numFmtId="165" fontId="0" fillId="0" borderId="0" xfId="1" applyFont="1" applyFill="1" applyBorder="1" applyAlignment="1">
      <alignment horizontal="center" vertical="center"/>
    </xf>
    <xf numFmtId="0" fontId="39" fillId="0" borderId="51" xfId="0" applyFont="1" applyBorder="1" applyAlignment="1">
      <alignment horizontal="center" vertical="center"/>
    </xf>
    <xf numFmtId="0" fontId="39" fillId="12" borderId="51" xfId="0" applyFont="1" applyFill="1" applyBorder="1" applyAlignment="1">
      <alignment horizontal="center" vertical="center" wrapText="1"/>
    </xf>
    <xf numFmtId="165" fontId="6" fillId="0" borderId="0" xfId="0" applyNumberFormat="1" applyFont="1" applyAlignment="1">
      <alignment vertical="center"/>
    </xf>
    <xf numFmtId="0" fontId="0" fillId="2" borderId="0" xfId="0" applyFill="1" applyBorder="1" applyAlignment="1">
      <alignment vertical="center"/>
    </xf>
    <xf numFmtId="0" fontId="0" fillId="6" borderId="0" xfId="0" applyFill="1" applyBorder="1" applyAlignment="1">
      <alignment vertical="center"/>
    </xf>
    <xf numFmtId="0" fontId="36" fillId="3" borderId="0" xfId="0" applyFont="1" applyFill="1" applyBorder="1" applyAlignment="1">
      <alignment vertical="center"/>
    </xf>
    <xf numFmtId="0" fontId="7" fillId="3" borderId="0" xfId="0" applyFont="1" applyFill="1" applyBorder="1" applyAlignment="1">
      <alignment vertical="center" wrapText="1"/>
    </xf>
    <xf numFmtId="0" fontId="6" fillId="3" borderId="0" xfId="0" applyFont="1" applyFill="1" applyBorder="1" applyAlignment="1">
      <alignment horizontal="left" vertical="center"/>
    </xf>
    <xf numFmtId="0" fontId="14" fillId="3" borderId="0" xfId="0" applyFont="1" applyFill="1" applyBorder="1" applyAlignment="1">
      <alignment horizontal="left" vertical="center"/>
    </xf>
    <xf numFmtId="4" fontId="0" fillId="3" borderId="0" xfId="0" applyNumberFormat="1" applyFill="1" applyBorder="1" applyAlignment="1">
      <alignment vertical="center"/>
    </xf>
    <xf numFmtId="4" fontId="6" fillId="3" borderId="0" xfId="0" applyNumberFormat="1" applyFont="1" applyFill="1" applyBorder="1" applyAlignment="1">
      <alignment horizontal="left" vertical="center"/>
    </xf>
    <xf numFmtId="0" fontId="40" fillId="3" borderId="0" xfId="0" applyFont="1" applyFill="1" applyBorder="1" applyAlignment="1">
      <alignment vertical="center"/>
    </xf>
    <xf numFmtId="0" fontId="41" fillId="3" borderId="0" xfId="0" applyFont="1" applyFill="1" applyBorder="1" applyAlignment="1">
      <alignment vertical="center"/>
    </xf>
    <xf numFmtId="177" fontId="0" fillId="3" borderId="0" xfId="0" applyNumberFormat="1" applyFill="1" applyBorder="1" applyAlignment="1">
      <alignment vertical="center"/>
    </xf>
    <xf numFmtId="0" fontId="15" fillId="4" borderId="0" xfId="0" applyFont="1" applyFill="1" applyAlignment="1">
      <alignment horizontal="left" vertical="center"/>
    </xf>
    <xf numFmtId="0" fontId="14" fillId="3" borderId="52" xfId="0" applyFont="1" applyFill="1" applyBorder="1" applyAlignment="1">
      <alignment horizontal="left" vertical="center"/>
    </xf>
    <xf numFmtId="0" fontId="14" fillId="3" borderId="53" xfId="0" applyFont="1" applyFill="1" applyBorder="1" applyAlignment="1">
      <alignment horizontal="left" vertical="center"/>
    </xf>
    <xf numFmtId="0" fontId="14" fillId="3" borderId="54" xfId="0" applyFont="1" applyFill="1" applyBorder="1" applyAlignment="1">
      <alignment horizontal="left" vertical="center"/>
    </xf>
    <xf numFmtId="3" fontId="0" fillId="3" borderId="14" xfId="0" applyNumberFormat="1" applyFill="1" applyBorder="1"/>
    <xf numFmtId="0" fontId="14" fillId="3" borderId="48" xfId="0" applyFont="1" applyFill="1" applyBorder="1" applyAlignment="1">
      <alignment horizontal="left" vertical="center"/>
    </xf>
    <xf numFmtId="0" fontId="14" fillId="3" borderId="49" xfId="0" applyFont="1" applyFill="1" applyBorder="1" applyAlignment="1">
      <alignment horizontal="left" vertical="center"/>
    </xf>
    <xf numFmtId="0" fontId="14" fillId="3" borderId="50" xfId="0" applyFont="1" applyFill="1" applyBorder="1" applyAlignment="1">
      <alignment horizontal="left" vertical="center"/>
    </xf>
    <xf numFmtId="0" fontId="14" fillId="3" borderId="55" xfId="0" applyFont="1" applyFill="1" applyBorder="1" applyAlignment="1">
      <alignment horizontal="left" vertical="center"/>
    </xf>
    <xf numFmtId="0" fontId="14" fillId="3" borderId="56" xfId="0" applyFont="1" applyFill="1" applyBorder="1" applyAlignment="1">
      <alignment horizontal="left" vertical="center"/>
    </xf>
    <xf numFmtId="0" fontId="14" fillId="3" borderId="57" xfId="0" applyFont="1" applyFill="1" applyBorder="1" applyAlignment="1">
      <alignment horizontal="left" vertical="center"/>
    </xf>
    <xf numFmtId="0" fontId="14" fillId="3" borderId="58" xfId="0" applyFont="1" applyFill="1" applyBorder="1" applyAlignment="1">
      <alignment horizontal="left" vertical="center"/>
    </xf>
    <xf numFmtId="0" fontId="14" fillId="3" borderId="59" xfId="0" applyFont="1" applyFill="1" applyBorder="1" applyAlignment="1">
      <alignment horizontal="left" vertical="center"/>
    </xf>
    <xf numFmtId="0" fontId="5" fillId="2" borderId="48" xfId="0" applyFont="1" applyFill="1" applyBorder="1" applyAlignment="1">
      <alignment horizontal="left" vertical="center"/>
    </xf>
    <xf numFmtId="0" fontId="5" fillId="2" borderId="49" xfId="0" applyFont="1" applyFill="1" applyBorder="1" applyAlignment="1">
      <alignment horizontal="left" vertical="center"/>
    </xf>
    <xf numFmtId="166" fontId="5" fillId="2" borderId="49" xfId="1" applyNumberFormat="1" applyFont="1" applyFill="1" applyBorder="1" applyAlignment="1">
      <alignment horizontal="center" vertical="center"/>
    </xf>
    <xf numFmtId="166" fontId="5" fillId="2" borderId="14" xfId="1" applyNumberFormat="1" applyFont="1" applyFill="1" applyBorder="1" applyAlignment="1">
      <alignment horizontal="center" vertical="center"/>
    </xf>
    <xf numFmtId="166" fontId="14" fillId="3" borderId="53" xfId="1" applyNumberFormat="1" applyFont="1" applyFill="1" applyBorder="1" applyAlignment="1">
      <alignment horizontal="center" vertical="center"/>
    </xf>
    <xf numFmtId="166" fontId="14" fillId="3" borderId="54" xfId="1" applyNumberFormat="1" applyFont="1" applyFill="1" applyBorder="1" applyAlignment="1">
      <alignment horizontal="center" vertical="center"/>
    </xf>
    <xf numFmtId="166" fontId="14" fillId="3" borderId="49" xfId="1" applyNumberFormat="1" applyFont="1" applyFill="1" applyBorder="1" applyAlignment="1">
      <alignment horizontal="center" vertical="center"/>
    </xf>
    <xf numFmtId="166" fontId="14" fillId="3" borderId="50" xfId="1" applyNumberFormat="1" applyFont="1" applyFill="1" applyBorder="1" applyAlignment="1">
      <alignment horizontal="center" vertical="center"/>
    </xf>
    <xf numFmtId="166" fontId="14" fillId="3" borderId="0" xfId="1" applyNumberFormat="1" applyFont="1" applyFill="1" applyBorder="1" applyAlignment="1">
      <alignment horizontal="center" vertical="center"/>
    </xf>
    <xf numFmtId="166" fontId="14" fillId="3" borderId="59" xfId="1" applyNumberFormat="1" applyFont="1" applyFill="1" applyBorder="1" applyAlignment="1">
      <alignment horizontal="center" vertical="center"/>
    </xf>
    <xf numFmtId="0" fontId="12" fillId="3" borderId="0" xfId="0" applyFont="1" applyFill="1" applyBorder="1" applyAlignment="1">
      <alignment vertical="center"/>
    </xf>
    <xf numFmtId="0" fontId="16" fillId="3" borderId="0" xfId="0" applyFont="1" applyFill="1" applyBorder="1" applyAlignment="1">
      <alignment horizontal="left" vertical="center"/>
    </xf>
    <xf numFmtId="0" fontId="5" fillId="2" borderId="60" xfId="0" applyFont="1" applyFill="1" applyBorder="1" applyAlignment="1">
      <alignment horizontal="center" vertical="center"/>
    </xf>
    <xf numFmtId="0" fontId="12" fillId="4" borderId="61" xfId="0" applyFont="1" applyFill="1" applyBorder="1" applyAlignment="1">
      <alignment horizontal="right" vertical="center"/>
    </xf>
    <xf numFmtId="0" fontId="15" fillId="4" borderId="62" xfId="0" applyFont="1" applyFill="1" applyBorder="1" applyAlignment="1">
      <alignment horizontal="left" vertical="center"/>
    </xf>
    <xf numFmtId="0" fontId="5" fillId="2" borderId="63" xfId="0" applyFont="1" applyFill="1" applyBorder="1" applyAlignment="1">
      <alignment horizontal="center" vertical="center"/>
    </xf>
    <xf numFmtId="0" fontId="13" fillId="6" borderId="64" xfId="0" applyFont="1" applyFill="1" applyBorder="1" applyAlignment="1">
      <alignment horizontal="right" vertical="center"/>
    </xf>
    <xf numFmtId="0" fontId="0" fillId="3" borderId="63" xfId="0" applyFill="1" applyBorder="1" applyAlignment="1">
      <alignment vertical="center"/>
    </xf>
    <xf numFmtId="0" fontId="12" fillId="3" borderId="64" xfId="0" applyFont="1" applyFill="1" applyBorder="1" applyAlignment="1">
      <alignment vertical="center"/>
    </xf>
    <xf numFmtId="0" fontId="42" fillId="3" borderId="63" xfId="0" applyFont="1" applyFill="1" applyBorder="1" applyAlignment="1">
      <alignment vertical="center"/>
    </xf>
    <xf numFmtId="0" fontId="8" fillId="3" borderId="64" xfId="0" applyFont="1" applyFill="1" applyBorder="1" applyAlignment="1">
      <alignment vertical="center"/>
    </xf>
    <xf numFmtId="0" fontId="0" fillId="3" borderId="63" xfId="0" applyFill="1" applyBorder="1"/>
    <xf numFmtId="0" fontId="0" fillId="3" borderId="64" xfId="0" applyFill="1" applyBorder="1"/>
    <xf numFmtId="0" fontId="14" fillId="3" borderId="63" xfId="0" applyFont="1" applyFill="1" applyBorder="1" applyAlignment="1">
      <alignment horizontal="left" vertical="center"/>
    </xf>
    <xf numFmtId="166" fontId="14" fillId="3" borderId="64" xfId="1" applyNumberFormat="1" applyFont="1" applyFill="1" applyBorder="1" applyAlignment="1">
      <alignment horizontal="center" vertical="center"/>
    </xf>
    <xf numFmtId="0" fontId="43" fillId="3" borderId="63" xfId="0" applyFont="1" applyFill="1" applyBorder="1" applyAlignment="1">
      <alignment horizontal="left" vertical="center"/>
    </xf>
    <xf numFmtId="0" fontId="14" fillId="3" borderId="65" xfId="0" applyFont="1" applyFill="1" applyBorder="1" applyAlignment="1">
      <alignment horizontal="left" vertical="center"/>
    </xf>
    <xf numFmtId="0" fontId="14" fillId="3" borderId="66" xfId="0" applyFont="1" applyFill="1" applyBorder="1" applyAlignment="1">
      <alignment horizontal="left" vertical="center"/>
    </xf>
    <xf numFmtId="166" fontId="14" fillId="3" borderId="66" xfId="1" applyNumberFormat="1" applyFont="1" applyFill="1" applyBorder="1" applyAlignment="1">
      <alignment horizontal="center" vertical="center"/>
    </xf>
    <xf numFmtId="166" fontId="14" fillId="3" borderId="67" xfId="1" applyNumberFormat="1" applyFont="1" applyFill="1" applyBorder="1" applyAlignment="1">
      <alignment horizontal="center" vertical="center"/>
    </xf>
    <xf numFmtId="175" fontId="15" fillId="4" borderId="62" xfId="0" applyNumberFormat="1" applyFont="1" applyFill="1" applyBorder="1" applyAlignment="1">
      <alignment horizontal="left" vertical="center"/>
    </xf>
    <xf numFmtId="0" fontId="0" fillId="3" borderId="64" xfId="0" applyFill="1" applyBorder="1" applyAlignment="1">
      <alignment vertical="center"/>
    </xf>
    <xf numFmtId="0" fontId="7" fillId="3" borderId="63" xfId="0" applyFont="1" applyFill="1" applyBorder="1" applyAlignment="1">
      <alignment vertical="center" wrapText="1"/>
    </xf>
    <xf numFmtId="0" fontId="7" fillId="3" borderId="64" xfId="0" applyFont="1" applyFill="1" applyBorder="1" applyAlignment="1">
      <alignment vertical="center" wrapText="1"/>
    </xf>
    <xf numFmtId="0" fontId="6" fillId="3" borderId="64" xfId="0" applyFont="1" applyFill="1" applyBorder="1" applyAlignment="1">
      <alignment vertical="center"/>
    </xf>
    <xf numFmtId="0" fontId="0" fillId="3" borderId="63" xfId="0" applyFill="1" applyBorder="1" applyAlignment="1">
      <alignment horizontal="center" vertical="center"/>
    </xf>
    <xf numFmtId="165" fontId="0" fillId="3" borderId="64" xfId="1" applyFont="1" applyFill="1" applyBorder="1" applyAlignment="1">
      <alignment horizontal="center" vertical="center"/>
    </xf>
    <xf numFmtId="0" fontId="6" fillId="3" borderId="64" xfId="0" applyFont="1" applyFill="1" applyBorder="1" applyAlignment="1">
      <alignment horizontal="left" vertical="center"/>
    </xf>
    <xf numFmtId="165" fontId="4" fillId="3" borderId="64" xfId="1" applyFont="1" applyFill="1" applyBorder="1" applyAlignment="1">
      <alignment horizontal="center" vertical="center"/>
    </xf>
    <xf numFmtId="0" fontId="0" fillId="3" borderId="64" xfId="0" applyFill="1" applyBorder="1" applyAlignment="1">
      <alignment horizontal="right" vertical="center"/>
    </xf>
    <xf numFmtId="165" fontId="14" fillId="3" borderId="64" xfId="1" applyFont="1" applyFill="1" applyBorder="1" applyAlignment="1">
      <alignment horizontal="center" vertical="center"/>
    </xf>
    <xf numFmtId="167" fontId="0" fillId="3" borderId="64" xfId="2" applyNumberFormat="1" applyFont="1" applyFill="1" applyBorder="1" applyAlignment="1">
      <alignment vertical="center"/>
    </xf>
    <xf numFmtId="4" fontId="0" fillId="3" borderId="64" xfId="0" applyNumberFormat="1" applyFill="1" applyBorder="1" applyAlignment="1">
      <alignment vertical="center"/>
    </xf>
    <xf numFmtId="0" fontId="40" fillId="3" borderId="63" xfId="0" applyFont="1" applyFill="1" applyBorder="1" applyAlignment="1">
      <alignment vertical="center"/>
    </xf>
    <xf numFmtId="0" fontId="0" fillId="3" borderId="65" xfId="0" applyFill="1" applyBorder="1" applyAlignment="1">
      <alignment horizontal="center" vertical="center"/>
    </xf>
    <xf numFmtId="0" fontId="0" fillId="3" borderId="66" xfId="0" applyFill="1" applyBorder="1" applyAlignment="1">
      <alignment horizontal="left" vertical="center"/>
    </xf>
    <xf numFmtId="165" fontId="0" fillId="3" borderId="66" xfId="1" applyFont="1" applyFill="1" applyBorder="1" applyAlignment="1">
      <alignment horizontal="center" vertical="center"/>
    </xf>
    <xf numFmtId="0" fontId="0" fillId="3" borderId="66" xfId="0" applyFill="1" applyBorder="1" applyAlignment="1">
      <alignment vertical="center"/>
    </xf>
    <xf numFmtId="0" fontId="0" fillId="3" borderId="67" xfId="0" applyFill="1" applyBorder="1" applyAlignment="1">
      <alignment vertical="center"/>
    </xf>
    <xf numFmtId="0" fontId="30" fillId="11" borderId="71" xfId="0" applyFont="1" applyFill="1" applyBorder="1" applyAlignment="1">
      <alignment vertical="center"/>
    </xf>
    <xf numFmtId="0" fontId="30" fillId="11" borderId="73" xfId="0" applyFont="1" applyFill="1" applyBorder="1" applyAlignment="1">
      <alignment vertical="center"/>
    </xf>
    <xf numFmtId="0" fontId="0" fillId="2" borderId="72" xfId="0" applyFill="1" applyBorder="1" applyAlignment="1">
      <alignment vertical="center"/>
    </xf>
    <xf numFmtId="0" fontId="0" fillId="6" borderId="73" xfId="0" applyFill="1" applyBorder="1" applyAlignment="1">
      <alignment vertical="center"/>
    </xf>
    <xf numFmtId="0" fontId="0" fillId="3" borderId="72" xfId="0" applyFill="1" applyBorder="1" applyAlignment="1">
      <alignment vertical="center"/>
    </xf>
    <xf numFmtId="0" fontId="0" fillId="3" borderId="73" xfId="0" applyFill="1" applyBorder="1" applyAlignment="1">
      <alignment vertical="center"/>
    </xf>
    <xf numFmtId="0" fontId="7" fillId="3" borderId="72" xfId="0" applyFont="1" applyFill="1" applyBorder="1" applyAlignment="1">
      <alignment vertical="center"/>
    </xf>
    <xf numFmtId="0" fontId="8" fillId="3" borderId="73" xfId="0" applyFont="1" applyFill="1" applyBorder="1" applyAlignment="1">
      <alignment vertical="center"/>
    </xf>
    <xf numFmtId="0" fontId="19" fillId="3" borderId="72" xfId="0" applyFont="1" applyFill="1" applyBorder="1" applyAlignment="1">
      <alignment horizontal="center" vertical="center"/>
    </xf>
    <xf numFmtId="0" fontId="19" fillId="3" borderId="73" xfId="0" applyFont="1" applyFill="1" applyBorder="1" applyAlignment="1">
      <alignment vertical="center"/>
    </xf>
    <xf numFmtId="0" fontId="18" fillId="3" borderId="72" xfId="0" applyFont="1" applyFill="1" applyBorder="1" applyAlignment="1">
      <alignment horizontal="center" vertical="center"/>
    </xf>
    <xf numFmtId="0" fontId="18" fillId="3" borderId="73" xfId="0" applyFont="1" applyFill="1" applyBorder="1" applyAlignment="1">
      <alignment vertical="center"/>
    </xf>
    <xf numFmtId="0" fontId="0" fillId="3" borderId="72" xfId="0" applyFill="1" applyBorder="1" applyAlignment="1">
      <alignment horizontal="center" vertical="center"/>
    </xf>
    <xf numFmtId="0" fontId="0" fillId="2" borderId="74" xfId="0" applyFill="1" applyBorder="1" applyAlignment="1">
      <alignment vertical="center"/>
    </xf>
    <xf numFmtId="0" fontId="12" fillId="4" borderId="75" xfId="0" applyFont="1" applyFill="1" applyBorder="1" applyAlignment="1">
      <alignment vertical="center"/>
    </xf>
    <xf numFmtId="0" fontId="13" fillId="4" borderId="75" xfId="0" applyFont="1" applyFill="1" applyBorder="1" applyAlignment="1">
      <alignment horizontal="right" vertical="center"/>
    </xf>
    <xf numFmtId="0" fontId="0" fillId="4" borderId="75" xfId="0" applyFill="1" applyBorder="1" applyAlignment="1">
      <alignment vertical="center"/>
    </xf>
    <xf numFmtId="0" fontId="15" fillId="4" borderId="76" xfId="0" applyFont="1" applyFill="1" applyBorder="1" applyAlignment="1">
      <alignment horizontal="right" vertical="center"/>
    </xf>
    <xf numFmtId="0" fontId="20" fillId="3" borderId="72" xfId="0" applyFont="1" applyFill="1" applyBorder="1" applyAlignment="1">
      <alignment horizontal="center" vertical="center"/>
    </xf>
    <xf numFmtId="0" fontId="44" fillId="3" borderId="6" xfId="0" applyFont="1" applyFill="1" applyBorder="1" applyAlignment="1">
      <alignment vertical="center"/>
    </xf>
    <xf numFmtId="0" fontId="45" fillId="3" borderId="0" xfId="0" applyFont="1" applyFill="1" applyAlignment="1">
      <alignment vertical="center"/>
    </xf>
    <xf numFmtId="0" fontId="45" fillId="3" borderId="7" xfId="0" applyFont="1" applyFill="1" applyBorder="1" applyAlignment="1">
      <alignment vertical="center"/>
    </xf>
    <xf numFmtId="0" fontId="45" fillId="0" borderId="0" xfId="0" applyFont="1" applyAlignment="1">
      <alignment vertical="center"/>
    </xf>
    <xf numFmtId="0" fontId="46" fillId="0" borderId="0" xfId="0" applyFont="1" applyAlignment="1">
      <alignment vertical="center"/>
    </xf>
    <xf numFmtId="0" fontId="47" fillId="0" borderId="0" xfId="0" applyFont="1" applyAlignment="1">
      <alignment horizontal="left" vertical="center"/>
    </xf>
    <xf numFmtId="0" fontId="47" fillId="0" borderId="0" xfId="0" applyFont="1" applyAlignment="1">
      <alignment horizontal="center" vertical="center"/>
    </xf>
    <xf numFmtId="0" fontId="0" fillId="5" borderId="17" xfId="0" applyFill="1" applyBorder="1" applyAlignment="1">
      <alignment horizontal="left" vertical="center"/>
    </xf>
    <xf numFmtId="0" fontId="0" fillId="3" borderId="16" xfId="0" applyFill="1" applyBorder="1" applyAlignment="1">
      <alignment horizontal="left" vertical="center"/>
    </xf>
    <xf numFmtId="164" fontId="6" fillId="0" borderId="0" xfId="2" applyFont="1" applyAlignment="1">
      <alignment horizontal="center" vertical="center"/>
    </xf>
    <xf numFmtId="0" fontId="47" fillId="0" borderId="0" xfId="0" applyFont="1"/>
    <xf numFmtId="164" fontId="14" fillId="3" borderId="17" xfId="2" applyFont="1" applyFill="1" applyBorder="1" applyAlignment="1">
      <alignment horizontal="center" vertical="center"/>
    </xf>
    <xf numFmtId="0" fontId="30" fillId="0" borderId="0" xfId="0" applyFont="1" applyAlignment="1">
      <alignment horizontal="left" vertical="center"/>
    </xf>
    <xf numFmtId="0" fontId="30" fillId="11" borderId="69" xfId="0" applyFont="1" applyFill="1" applyBorder="1" applyAlignment="1">
      <alignment horizontal="center" vertical="center"/>
    </xf>
    <xf numFmtId="0" fontId="30" fillId="11" borderId="70" xfId="0" applyFont="1" applyFill="1" applyBorder="1" applyAlignment="1">
      <alignment horizontal="center" vertical="center"/>
    </xf>
    <xf numFmtId="0" fontId="30" fillId="11" borderId="72" xfId="0" applyFont="1" applyFill="1" applyBorder="1" applyAlignment="1">
      <alignment horizontal="center" vertical="center"/>
    </xf>
    <xf numFmtId="0" fontId="30" fillId="11" borderId="0" xfId="0" applyFont="1" applyFill="1" applyBorder="1" applyAlignment="1">
      <alignment horizontal="center" vertical="center"/>
    </xf>
    <xf numFmtId="0" fontId="6" fillId="3" borderId="63" xfId="0" applyFont="1" applyFill="1" applyBorder="1" applyAlignment="1">
      <alignment horizontal="left" vertical="center"/>
    </xf>
    <xf numFmtId="0" fontId="6" fillId="3" borderId="0" xfId="0" applyFont="1" applyFill="1" applyBorder="1" applyAlignment="1">
      <alignment horizontal="left" vertical="center"/>
    </xf>
    <xf numFmtId="0" fontId="6" fillId="0" borderId="0" xfId="0" applyFont="1" applyAlignment="1">
      <alignment horizontal="center" vertical="center"/>
    </xf>
    <xf numFmtId="0" fontId="7" fillId="3" borderId="63" xfId="0" applyFont="1" applyFill="1" applyBorder="1" applyAlignment="1">
      <alignment horizontal="left" vertical="center" wrapText="1"/>
    </xf>
    <xf numFmtId="0" fontId="7" fillId="3" borderId="0" xfId="0" applyFont="1" applyFill="1" applyBorder="1" applyAlignment="1">
      <alignment horizontal="left" vertical="center" wrapText="1"/>
    </xf>
    <xf numFmtId="0" fontId="7" fillId="3" borderId="64" xfId="0" applyFont="1" applyFill="1" applyBorder="1" applyAlignment="1">
      <alignment horizontal="left" vertical="center" wrapText="1"/>
    </xf>
    <xf numFmtId="0" fontId="5" fillId="2" borderId="63" xfId="0" applyFont="1" applyFill="1" applyBorder="1" applyAlignment="1">
      <alignment horizontal="center" vertical="center"/>
    </xf>
    <xf numFmtId="0" fontId="5" fillId="2" borderId="46" xfId="0" applyFont="1" applyFill="1" applyBorder="1" applyAlignment="1">
      <alignment horizontal="center" vertical="center"/>
    </xf>
    <xf numFmtId="175" fontId="38" fillId="2" borderId="47" xfId="1" quotePrefix="1" applyNumberFormat="1" applyFont="1" applyFill="1" applyBorder="1" applyAlignment="1">
      <alignment horizontal="center" vertical="center"/>
    </xf>
    <xf numFmtId="175" fontId="38" fillId="2" borderId="0" xfId="1" quotePrefix="1" applyNumberFormat="1" applyFont="1" applyFill="1" applyBorder="1" applyAlignment="1">
      <alignment horizontal="center" vertical="center"/>
    </xf>
    <xf numFmtId="0" fontId="5" fillId="2" borderId="6" xfId="0" applyFont="1" applyFill="1" applyBorder="1" applyAlignment="1">
      <alignment horizontal="center" vertical="center"/>
    </xf>
    <xf numFmtId="166" fontId="38" fillId="2" borderId="68" xfId="1" quotePrefix="1" applyNumberFormat="1" applyFont="1" applyFill="1" applyBorder="1" applyAlignment="1">
      <alignment horizontal="center" vertical="center"/>
    </xf>
    <xf numFmtId="166" fontId="38" fillId="2" borderId="68" xfId="1" applyNumberFormat="1" applyFont="1" applyFill="1" applyBorder="1" applyAlignment="1">
      <alignment horizontal="center" vertical="center"/>
    </xf>
    <xf numFmtId="0" fontId="5" fillId="2" borderId="48" xfId="0" applyFont="1" applyFill="1" applyBorder="1" applyAlignment="1">
      <alignment horizontal="center" vertical="center"/>
    </xf>
    <xf numFmtId="0" fontId="5" fillId="2" borderId="49" xfId="0" applyFont="1" applyFill="1" applyBorder="1" applyAlignment="1">
      <alignment horizontal="center" vertical="center"/>
    </xf>
    <xf numFmtId="0" fontId="5" fillId="2" borderId="50" xfId="0" applyFont="1" applyFill="1" applyBorder="1" applyAlignment="1">
      <alignment horizontal="center" vertical="center"/>
    </xf>
    <xf numFmtId="0" fontId="5" fillId="2" borderId="8" xfId="0" applyFont="1" applyFill="1" applyBorder="1" applyAlignment="1">
      <alignment horizontal="center" vertical="center"/>
    </xf>
    <xf numFmtId="0" fontId="5" fillId="2" borderId="9" xfId="0" applyFont="1" applyFill="1" applyBorder="1" applyAlignment="1">
      <alignment horizontal="center" vertical="center"/>
    </xf>
    <xf numFmtId="0" fontId="5" fillId="2" borderId="4" xfId="0" applyFont="1" applyFill="1" applyBorder="1" applyAlignment="1">
      <alignment horizontal="center" vertical="center"/>
    </xf>
    <xf numFmtId="0" fontId="5" fillId="2" borderId="5" xfId="0" applyFont="1" applyFill="1" applyBorder="1" applyAlignment="1">
      <alignment horizontal="center" vertical="center"/>
    </xf>
    <xf numFmtId="166" fontId="5" fillId="2" borderId="2" xfId="1" applyNumberFormat="1" applyFont="1" applyFill="1" applyBorder="1" applyAlignment="1">
      <alignment horizontal="center" vertical="center"/>
    </xf>
    <xf numFmtId="166" fontId="5" fillId="2" borderId="42" xfId="1" applyNumberFormat="1" applyFont="1" applyFill="1" applyBorder="1" applyAlignment="1">
      <alignment horizontal="center" vertical="center"/>
    </xf>
    <xf numFmtId="0" fontId="6" fillId="4" borderId="15" xfId="0" applyFont="1" applyFill="1" applyBorder="1" applyAlignment="1">
      <alignment horizontal="center" vertical="center"/>
    </xf>
    <xf numFmtId="0" fontId="6" fillId="4" borderId="16" xfId="0" applyFont="1" applyFill="1" applyBorder="1" applyAlignment="1">
      <alignment horizontal="center" vertical="center"/>
    </xf>
    <xf numFmtId="166" fontId="16" fillId="4" borderId="41" xfId="1" applyNumberFormat="1" applyFont="1" applyFill="1" applyBorder="1" applyAlignment="1">
      <alignment horizontal="center" vertical="center"/>
    </xf>
    <xf numFmtId="166" fontId="16" fillId="4" borderId="16" xfId="1" applyNumberFormat="1" applyFont="1" applyFill="1" applyBorder="1" applyAlignment="1">
      <alignment horizontal="center" vertical="center"/>
    </xf>
    <xf numFmtId="166" fontId="6" fillId="4" borderId="41" xfId="1" applyNumberFormat="1" applyFont="1" applyFill="1" applyBorder="1" applyAlignment="1">
      <alignment horizontal="center" vertical="center"/>
    </xf>
    <xf numFmtId="166" fontId="6" fillId="4" borderId="16" xfId="1" applyNumberFormat="1" applyFont="1" applyFill="1" applyBorder="1" applyAlignment="1">
      <alignment horizontal="center" vertical="center"/>
    </xf>
    <xf numFmtId="0" fontId="12" fillId="4" borderId="0" xfId="0" applyFont="1" applyFill="1" applyAlignment="1">
      <alignment horizontal="right" vertical="center"/>
    </xf>
    <xf numFmtId="166" fontId="5" fillId="2" borderId="36" xfId="1" applyNumberFormat="1" applyFont="1" applyFill="1" applyBorder="1" applyAlignment="1">
      <alignment horizontal="center" vertical="center"/>
    </xf>
    <xf numFmtId="166" fontId="5" fillId="2" borderId="37" xfId="1" applyNumberFormat="1" applyFont="1" applyFill="1" applyBorder="1" applyAlignment="1">
      <alignment horizontal="center" vertical="center"/>
    </xf>
    <xf numFmtId="166" fontId="5" fillId="2" borderId="38" xfId="1" applyNumberFormat="1" applyFont="1" applyFill="1" applyBorder="1" applyAlignment="1">
      <alignment horizontal="center" vertical="center"/>
    </xf>
    <xf numFmtId="166" fontId="6" fillId="4" borderId="39" xfId="1" applyNumberFormat="1" applyFont="1" applyFill="1" applyBorder="1" applyAlignment="1">
      <alignment horizontal="center" vertical="center"/>
    </xf>
    <xf numFmtId="166" fontId="6" fillId="4" borderId="21" xfId="1" applyNumberFormat="1" applyFont="1" applyFill="1" applyBorder="1" applyAlignment="1">
      <alignment horizontal="center" vertical="center"/>
    </xf>
    <xf numFmtId="166" fontId="5" fillId="2" borderId="19" xfId="1" applyNumberFormat="1" applyFont="1" applyFill="1" applyBorder="1" applyAlignment="1">
      <alignment horizontal="center" vertical="center"/>
    </xf>
    <xf numFmtId="166" fontId="5" fillId="2" borderId="20" xfId="1" applyNumberFormat="1" applyFont="1" applyFill="1" applyBorder="1" applyAlignment="1">
      <alignment horizontal="center" vertical="center"/>
    </xf>
    <xf numFmtId="0" fontId="12" fillId="4" borderId="0" xfId="0" applyFont="1" applyFill="1" applyBorder="1" applyAlignment="1">
      <alignment horizontal="right" vertical="center"/>
    </xf>
    <xf numFmtId="166" fontId="6" fillId="4" borderId="14" xfId="1" applyNumberFormat="1" applyFont="1" applyFill="1" applyBorder="1" applyAlignment="1">
      <alignment horizontal="center" vertical="center"/>
    </xf>
    <xf numFmtId="0" fontId="5" fillId="2" borderId="18" xfId="0" applyFont="1" applyFill="1" applyBorder="1" applyAlignment="1">
      <alignment horizontal="center" vertical="center"/>
    </xf>
    <xf numFmtId="0" fontId="5" fillId="2" borderId="34" xfId="0" applyFont="1" applyFill="1" applyBorder="1" applyAlignment="1">
      <alignment horizontal="center" vertical="center"/>
    </xf>
    <xf numFmtId="0" fontId="5" fillId="2" borderId="32" xfId="0" applyFont="1" applyFill="1" applyBorder="1" applyAlignment="1">
      <alignment horizontal="center" vertical="center"/>
    </xf>
    <xf numFmtId="0" fontId="5" fillId="2" borderId="35" xfId="0" applyFont="1" applyFill="1" applyBorder="1" applyAlignment="1">
      <alignment horizontal="center" vertical="center"/>
    </xf>
    <xf numFmtId="0" fontId="5" fillId="2" borderId="13" xfId="0" applyFont="1" applyFill="1" applyBorder="1" applyAlignment="1">
      <alignment horizontal="center" vertical="center"/>
    </xf>
    <xf numFmtId="0" fontId="5" fillId="2" borderId="33" xfId="0" applyFont="1" applyFill="1" applyBorder="1" applyAlignment="1">
      <alignment horizontal="center" vertical="center"/>
    </xf>
    <xf numFmtId="0" fontId="6" fillId="8" borderId="21" xfId="0" applyFont="1" applyFill="1" applyBorder="1" applyAlignment="1">
      <alignment horizontal="center"/>
    </xf>
    <xf numFmtId="0" fontId="22" fillId="3" borderId="6" xfId="0" applyFont="1" applyFill="1" applyBorder="1" applyAlignment="1">
      <alignment horizontal="left" vertical="center"/>
    </xf>
    <xf numFmtId="0" fontId="22" fillId="3" borderId="0" xfId="0" applyFont="1" applyFill="1" applyBorder="1" applyAlignment="1">
      <alignment horizontal="left" vertical="center"/>
    </xf>
    <xf numFmtId="0" fontId="22" fillId="3" borderId="7" xfId="0" applyFont="1" applyFill="1" applyBorder="1" applyAlignment="1">
      <alignment horizontal="left" vertical="center"/>
    </xf>
    <xf numFmtId="17" fontId="22" fillId="3" borderId="6" xfId="0" quotePrefix="1" applyNumberFormat="1" applyFont="1" applyFill="1" applyBorder="1" applyAlignment="1">
      <alignment horizontal="left" vertical="center"/>
    </xf>
    <xf numFmtId="0" fontId="5" fillId="2" borderId="27" xfId="0" applyFont="1" applyFill="1" applyBorder="1" applyAlignment="1">
      <alignment horizontal="center" vertical="center"/>
    </xf>
    <xf numFmtId="0" fontId="5" fillId="2" borderId="30" xfId="0" applyFont="1" applyFill="1" applyBorder="1" applyAlignment="1">
      <alignment horizontal="center" vertical="center"/>
    </xf>
    <xf numFmtId="0" fontId="5" fillId="2" borderId="28" xfId="0" applyFont="1" applyFill="1" applyBorder="1" applyAlignment="1">
      <alignment horizontal="center" vertical="center"/>
    </xf>
    <xf numFmtId="0" fontId="5" fillId="2" borderId="29" xfId="0" applyFont="1" applyFill="1" applyBorder="1" applyAlignment="1">
      <alignment horizontal="center" vertical="center"/>
    </xf>
  </cellXfs>
  <cellStyles count="14">
    <cellStyle name="Comma" xfId="1" builtinId="3"/>
    <cellStyle name="Comma [0]" xfId="2" builtinId="6"/>
    <cellStyle name="Comma 2" xfId="3" xr:uid="{00000000-0005-0000-0000-000002000000}"/>
    <cellStyle name="Comma 2 2" xfId="7" xr:uid="{00000000-0005-0000-0000-000003000000}"/>
    <cellStyle name="Comma 2 2 3" xfId="8" xr:uid="{00000000-0005-0000-0000-000004000000}"/>
    <cellStyle name="Comma 3" xfId="12" xr:uid="{00000000-0005-0000-0000-000005000000}"/>
    <cellStyle name="header" xfId="11" xr:uid="{00000000-0005-0000-0000-000006000000}"/>
    <cellStyle name="Normal" xfId="0" builtinId="0"/>
    <cellStyle name="Normal 102 2 2" xfId="5" xr:uid="{00000000-0005-0000-0000-000008000000}"/>
    <cellStyle name="Normal 2" xfId="4" xr:uid="{00000000-0005-0000-0000-000009000000}"/>
    <cellStyle name="Normal 2 2 2" xfId="6" xr:uid="{00000000-0005-0000-0000-00000A000000}"/>
    <cellStyle name="Normal 2 2 3" xfId="9" xr:uid="{00000000-0005-0000-0000-00000B000000}"/>
    <cellStyle name="Normal 3" xfId="10" xr:uid="{00000000-0005-0000-0000-00000C000000}"/>
    <cellStyle name="Normal 4" xfId="13" xr:uid="{00000000-0005-0000-0000-00000D000000}"/>
  </cellStyles>
  <dxfs count="0"/>
  <tableStyles count="0" defaultTableStyle="TableStyleMedium2" defaultPivotStyle="PivotStyleLight16"/>
  <colors>
    <mruColors>
      <color rgb="FF0703BD"/>
      <color rgb="FFCC0066"/>
      <color rgb="FF66FF33"/>
      <color rgb="FF99CC00"/>
      <color rgb="FFCCCC00"/>
      <color rgb="FFE6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4.xml"/><Relationship Id="rId33"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3.xml"/><Relationship Id="rId32"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2.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1.xml"/><Relationship Id="rId27"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6350</xdr:colOff>
      <xdr:row>26</xdr:row>
      <xdr:rowOff>72306</xdr:rowOff>
    </xdr:to>
    <xdr:pic>
      <xdr:nvPicPr>
        <xdr:cNvPr id="2" name="Picture 1">
          <a:extLst>
            <a:ext uri="{FF2B5EF4-FFF2-40B4-BE49-F238E27FC236}">
              <a16:creationId xmlns:a16="http://schemas.microsoft.com/office/drawing/2014/main" id="{89ED0E86-C828-443A-A477-67175F5601B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9055100" cy="693030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361950</xdr:colOff>
      <xdr:row>5</xdr:row>
      <xdr:rowOff>76200</xdr:rowOff>
    </xdr:from>
    <xdr:to>
      <xdr:col>16</xdr:col>
      <xdr:colOff>113030</xdr:colOff>
      <xdr:row>11</xdr:row>
      <xdr:rowOff>276225</xdr:rowOff>
    </xdr:to>
    <xdr:sp macro="" textlink="">
      <xdr:nvSpPr>
        <xdr:cNvPr id="2" name="Text Box 33">
          <a:extLst>
            <a:ext uri="{FF2B5EF4-FFF2-40B4-BE49-F238E27FC236}">
              <a16:creationId xmlns:a16="http://schemas.microsoft.com/office/drawing/2014/main" id="{C1B77601-AB8A-4EDB-BF7D-9D3BE8F2596C}"/>
            </a:ext>
          </a:extLst>
        </xdr:cNvPr>
        <xdr:cNvSpPr txBox="1"/>
      </xdr:nvSpPr>
      <xdr:spPr>
        <a:xfrm>
          <a:off x="361950" y="1187450"/>
          <a:ext cx="9377680" cy="1901825"/>
        </a:xfrm>
        <a:prstGeom prst="rect">
          <a:avLst/>
        </a:prstGeom>
        <a:solidFill>
          <a:schemeClr val="bg1">
            <a:lumMod val="95000"/>
          </a:schemeClr>
        </a:solid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marL="0" marR="0" lvl="0" indent="0" algn="just" defTabSz="914400" eaLnBrk="1" fontAlgn="auto" latinLnBrk="0" hangingPunct="1">
            <a:lnSpc>
              <a:spcPct val="115000"/>
            </a:lnSpc>
            <a:spcBef>
              <a:spcPts val="0"/>
            </a:spcBef>
            <a:spcAft>
              <a:spcPts val="800"/>
            </a:spcAft>
            <a:buClrTx/>
            <a:buSzTx/>
            <a:buFontTx/>
            <a:buNone/>
            <a:tabLst/>
            <a:defRPr/>
          </a:pPr>
          <a:r>
            <a:rPr kumimoji="0" lang="id-ID" sz="1600" b="0" i="1" u="none" strike="noStrike" kern="100" cap="none" spc="0" normalizeH="0" baseline="0" noProof="0">
              <a:ln>
                <a:noFill/>
              </a:ln>
              <a:solidFill>
                <a:srgbClr val="262626"/>
              </a:solidFill>
              <a:effectLst/>
              <a:uLnTx/>
              <a:uFillTx/>
              <a:latin typeface="Berlin Sans FB" panose="020E0602020502020306" pitchFamily="34" charset="0"/>
              <a:ea typeface="Verdana" panose="020B0604030504040204" pitchFamily="34" charset="0"/>
              <a:cs typeface="Aharoni" panose="02010803020104030203" pitchFamily="2" charset="-79"/>
            </a:rPr>
            <a:t>Disclaimer</a:t>
          </a:r>
          <a:endParaRPr kumimoji="0" lang="id-ID" sz="1100" b="0" i="1" u="none" strike="noStrike" kern="100" cap="none" spc="0" normalizeH="0" baseline="0" noProof="0">
            <a:ln>
              <a:noFill/>
            </a:ln>
            <a:solidFill>
              <a:srgbClr val="262626"/>
            </a:solidFill>
            <a:effectLst/>
            <a:uLnTx/>
            <a:uFillTx/>
            <a:latin typeface="+mn-lt"/>
            <a:ea typeface="Verdana" panose="020B0604030504040204" pitchFamily="34" charset="0"/>
            <a:cs typeface="Times New Roman" panose="02020603050405020304" pitchFamily="18" charset="0"/>
          </a:endParaRPr>
        </a:p>
        <a:p>
          <a:pPr marL="0" marR="0" lvl="0" indent="0" algn="just" defTabSz="914400" eaLnBrk="1" fontAlgn="auto" latinLnBrk="0" hangingPunct="1">
            <a:lnSpc>
              <a:spcPct val="115000"/>
            </a:lnSpc>
            <a:spcBef>
              <a:spcPts val="0"/>
            </a:spcBef>
            <a:spcAft>
              <a:spcPts val="800"/>
            </a:spcAft>
            <a:buClrTx/>
            <a:buSzTx/>
            <a:buFontTx/>
            <a:buNone/>
            <a:tabLst/>
            <a:defRPr/>
          </a:pPr>
          <a:r>
            <a:rPr kumimoji="0" lang="id-ID" sz="1600" b="0" i="0" u="none" strike="noStrike" kern="100" cap="none" spc="0" normalizeH="0" baseline="0" noProof="0">
              <a:ln>
                <a:noFill/>
              </a:ln>
              <a:solidFill>
                <a:srgbClr val="262626"/>
              </a:solidFill>
              <a:effectLst/>
              <a:uLnTx/>
              <a:uFillTx/>
              <a:latin typeface="Berlin Sans FB" panose="020E0602020502020306" pitchFamily="34" charset="0"/>
              <a:ea typeface="Verdana" panose="020B0604030504040204" pitchFamily="34" charset="0"/>
              <a:cs typeface="Aharoni" panose="02010803020104030203" pitchFamily="2" charset="-79"/>
            </a:rPr>
            <a:t>OJK dalam publikasi Statistik Bulanan Pasar Modal telah berupaya memastikan kualitas data. Namun demikian, OJK tidak bertanggung jawab dalam hal terdapat ketidakakuratan atau ketidaklengkapan dalam penyajian data pada publikasi ini. OJK juga tidak bertanggung</a:t>
          </a:r>
          <a:r>
            <a:rPr kumimoji="0" lang="en-AU" sz="1600" b="0" i="0" u="none" strike="noStrike" kern="100" cap="none" spc="0" normalizeH="0" baseline="0" noProof="0">
              <a:ln>
                <a:noFill/>
              </a:ln>
              <a:solidFill>
                <a:srgbClr val="262626"/>
              </a:solidFill>
              <a:effectLst/>
              <a:uLnTx/>
              <a:uFillTx/>
              <a:latin typeface="Berlin Sans FB" panose="020E0602020502020306" pitchFamily="34" charset="0"/>
              <a:ea typeface="Verdana" panose="020B0604030504040204" pitchFamily="34" charset="0"/>
              <a:cs typeface="Aharoni" panose="02010803020104030203" pitchFamily="2" charset="-79"/>
            </a:rPr>
            <a:t> </a:t>
          </a:r>
          <a:r>
            <a:rPr kumimoji="0" lang="id-ID" sz="1600" b="0" i="0" u="none" strike="noStrike" kern="100" cap="none" spc="0" normalizeH="0" baseline="0" noProof="0">
              <a:ln>
                <a:noFill/>
              </a:ln>
              <a:solidFill>
                <a:srgbClr val="262626"/>
              </a:solidFill>
              <a:effectLst/>
              <a:uLnTx/>
              <a:uFillTx/>
              <a:latin typeface="Berlin Sans FB" panose="020E0602020502020306" pitchFamily="34" charset="0"/>
              <a:ea typeface="Verdana" panose="020B0604030504040204" pitchFamily="34" charset="0"/>
              <a:cs typeface="Aharoni" panose="02010803020104030203" pitchFamily="2" charset="-79"/>
            </a:rPr>
            <a:t>jawab atas kerugian yang ditimbulkan dari penggunaan data pada publikasi ini.  </a:t>
          </a:r>
        </a:p>
        <a:p>
          <a:pPr algn="just">
            <a:lnSpc>
              <a:spcPct val="115000"/>
            </a:lnSpc>
            <a:spcAft>
              <a:spcPts val="800"/>
            </a:spcAft>
          </a:pPr>
          <a:endParaRPr lang="en-AU" sz="1600" kern="100">
            <a:solidFill>
              <a:srgbClr val="262626"/>
            </a:solidFill>
            <a:effectLst/>
            <a:latin typeface="Berlin Sans FB" panose="020E0602020502020306" pitchFamily="34" charset="0"/>
            <a:ea typeface="Verdana" panose="020B0604030504040204" pitchFamily="34" charset="0"/>
            <a:cs typeface="Aharoni" panose="02010803020104030203" pitchFamily="2" charset="-79"/>
          </a:endParaRPr>
        </a:p>
        <a:p>
          <a:pPr algn="just">
            <a:lnSpc>
              <a:spcPct val="115000"/>
            </a:lnSpc>
            <a:spcAft>
              <a:spcPts val="800"/>
            </a:spcAft>
          </a:pPr>
          <a:endParaRPr lang="id-ID" sz="1100" kern="100">
            <a:solidFill>
              <a:srgbClr val="262626"/>
            </a:solidFill>
            <a:effectLst/>
            <a:ea typeface="Verdana" panose="020B0604030504040204" pitchFamily="34" charset="0"/>
            <a:cs typeface="Times New Roman" panose="02020603050405020304" pitchFamily="18"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38100</xdr:colOff>
      <xdr:row>51</xdr:row>
      <xdr:rowOff>85725</xdr:rowOff>
    </xdr:from>
    <xdr:to>
      <xdr:col>3</xdr:col>
      <xdr:colOff>180737</xdr:colOff>
      <xdr:row>52</xdr:row>
      <xdr:rowOff>171414</xdr:rowOff>
    </xdr:to>
    <xdr:pic>
      <xdr:nvPicPr>
        <xdr:cNvPr id="2" name="Picture 1">
          <a:extLst>
            <a:ext uri="{FF2B5EF4-FFF2-40B4-BE49-F238E27FC236}">
              <a16:creationId xmlns:a16="http://schemas.microsoft.com/office/drawing/2014/main" id="{259B5D93-5ED5-4451-9A81-182120A7E865}"/>
            </a:ext>
          </a:extLst>
        </xdr:cNvPr>
        <xdr:cNvPicPr>
          <a:picLocks noChangeAspect="1"/>
        </xdr:cNvPicPr>
      </xdr:nvPicPr>
      <xdr:blipFill>
        <a:blip xmlns:r="http://schemas.openxmlformats.org/officeDocument/2006/relationships" r:embed="rId1"/>
        <a:stretch>
          <a:fillRect/>
        </a:stretch>
      </xdr:blipFill>
      <xdr:spPr>
        <a:xfrm>
          <a:off x="38100" y="9528175"/>
          <a:ext cx="1984137" cy="269839"/>
        </a:xfrm>
        <a:prstGeom prst="rect">
          <a:avLst/>
        </a:prstGeom>
      </xdr:spPr>
    </xdr:pic>
    <xdr:clientData/>
  </xdr:twoCellAnchor>
  <xdr:twoCellAnchor editAs="oneCell">
    <xdr:from>
      <xdr:col>0</xdr:col>
      <xdr:colOff>63500</xdr:colOff>
      <xdr:row>4</xdr:row>
      <xdr:rowOff>174624</xdr:rowOff>
    </xdr:from>
    <xdr:to>
      <xdr:col>7</xdr:col>
      <xdr:colOff>476250</xdr:colOff>
      <xdr:row>22</xdr:row>
      <xdr:rowOff>182561</xdr:rowOff>
    </xdr:to>
    <xdr:pic>
      <xdr:nvPicPr>
        <xdr:cNvPr id="3" name="Picture 2">
          <a:extLst>
            <a:ext uri="{FF2B5EF4-FFF2-40B4-BE49-F238E27FC236}">
              <a16:creationId xmlns:a16="http://schemas.microsoft.com/office/drawing/2014/main" id="{34478705-A0D7-49EF-BF87-CCAD3498189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500" y="904874"/>
          <a:ext cx="4965700" cy="3322637"/>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Documents%20and%20Settings\Administrator\Local%20Settings\Temporary%20Internet%20Files\Content.IE5\R0Y93XTC\OJK\Daily%20report\Stock%20Review\data\asing.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Administrator\AppData\Roaming\Microsoft\Excel\CMP_Statistik\TIKA\2014\Laporan\Mei\Laporan\april\kertas%20kerja\volume%20transaksi%20per%20minggu.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OJK\RDK\kertas%20kerja\kertas%20kerja%20RDK%20Likuiditas.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KANTOR\D%20S%20I%20M\DATA%20STATISTIK\Penyusunan%20Statistik\Statistik%20Bulanan\Sep2021\Kertas%20Kerja%20Stat%20Bulanan%20SEP%20FI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tah"/>
      <sheetName val="udah copas spesial"/>
      <sheetName val="Trans asing"/>
      <sheetName val="Rp"/>
      <sheetName val="NAB"/>
      <sheetName val="Yield"/>
      <sheetName val="YTD"/>
      <sheetName val="asing"/>
    </sheetNames>
    <sheetDataSet>
      <sheetData sheetId="0"/>
      <sheetData sheetId="1">
        <row r="4">
          <cell r="M4">
            <v>6</v>
          </cell>
          <cell r="O4">
            <v>6.4130000000000003</v>
          </cell>
          <cell r="Q4">
            <v>1.1120000000000001</v>
          </cell>
          <cell r="S4">
            <v>14.8619</v>
          </cell>
          <cell r="U4">
            <v>6.2720900000000004</v>
          </cell>
          <cell r="W4">
            <v>9080</v>
          </cell>
          <cell r="Y4">
            <v>11750.52</v>
          </cell>
          <cell r="AA4">
            <v>14033.88</v>
          </cell>
          <cell r="AC4">
            <v>118.05249999999999</v>
          </cell>
          <cell r="AE4">
            <v>111.9905</v>
          </cell>
          <cell r="AG4">
            <v>1015.5</v>
          </cell>
          <cell r="AI4">
            <v>3809.14</v>
          </cell>
          <cell r="AK4">
            <v>670.80700000000002</v>
          </cell>
          <cell r="AM4">
            <v>533.45100000000002</v>
          </cell>
          <cell r="AO4">
            <v>1094.19</v>
          </cell>
          <cell r="AQ4">
            <v>539.67999999999995</v>
          </cell>
          <cell r="AS4">
            <v>491.09699999999998</v>
          </cell>
          <cell r="AU4">
            <v>693.18799999999999</v>
          </cell>
          <cell r="AW4">
            <v>1311.5419999999999</v>
          </cell>
          <cell r="AY4">
            <v>578.66800000000001</v>
          </cell>
          <cell r="BA4">
            <v>1306.8699999999999</v>
          </cell>
          <cell r="BC4">
            <v>2528.48</v>
          </cell>
          <cell r="BE4">
            <v>406.61500000000001</v>
          </cell>
          <cell r="BG4">
            <v>230.255</v>
          </cell>
          <cell r="BI4">
            <v>2137.2669999999998</v>
          </cell>
          <cell r="BK4">
            <v>3528044.25</v>
          </cell>
          <cell r="BM4">
            <v>2740.59</v>
          </cell>
          <cell r="BO4">
            <v>975.06399999999996</v>
          </cell>
          <cell r="BQ4">
            <v>100.47</v>
          </cell>
          <cell r="BS4">
            <v>1019.58911</v>
          </cell>
          <cell r="BU4">
            <v>1566.37</v>
          </cell>
          <cell r="BW4">
            <v>79.73</v>
          </cell>
          <cell r="BY4">
            <v>12397.38</v>
          </cell>
          <cell r="CA4">
            <v>2648.72</v>
          </cell>
          <cell r="CC4">
            <v>7624.32</v>
          </cell>
          <cell r="CE4">
            <v>5699.91</v>
          </cell>
          <cell r="CG4">
            <v>6075.52</v>
          </cell>
          <cell r="CI4">
            <v>8560.11</v>
          </cell>
          <cell r="CK4">
            <v>18877.41</v>
          </cell>
          <cell r="CM4">
            <v>2169.39</v>
          </cell>
          <cell r="CO4">
            <v>1826.37</v>
          </cell>
          <cell r="CQ4">
            <v>2688.36</v>
          </cell>
          <cell r="CS4">
            <v>1513.54</v>
          </cell>
          <cell r="CU4">
            <v>1036.21</v>
          </cell>
        </row>
      </sheetData>
      <sheetData sheetId="2"/>
      <sheetData sheetId="3">
        <row r="2">
          <cell r="G2" t="str">
            <v>Tgl</v>
          </cell>
        </row>
        <row r="3">
          <cell r="G3">
            <v>41061</v>
          </cell>
        </row>
        <row r="4">
          <cell r="G4">
            <v>41064</v>
          </cell>
        </row>
        <row r="5">
          <cell r="G5">
            <v>41065</v>
          </cell>
        </row>
        <row r="6">
          <cell r="G6">
            <v>41066</v>
          </cell>
        </row>
        <row r="7">
          <cell r="G7">
            <v>41067</v>
          </cell>
        </row>
        <row r="8">
          <cell r="G8">
            <v>41068</v>
          </cell>
        </row>
        <row r="9">
          <cell r="G9">
            <v>41071</v>
          </cell>
        </row>
        <row r="10">
          <cell r="G10">
            <v>41072</v>
          </cell>
        </row>
        <row r="11">
          <cell r="G11">
            <v>41073</v>
          </cell>
        </row>
        <row r="12">
          <cell r="G12">
            <v>41074</v>
          </cell>
        </row>
        <row r="13">
          <cell r="G13">
            <v>41075</v>
          </cell>
        </row>
        <row r="14">
          <cell r="G14">
            <v>41078</v>
          </cell>
        </row>
        <row r="15">
          <cell r="G15">
            <v>41079</v>
          </cell>
        </row>
        <row r="16">
          <cell r="G16">
            <v>41080</v>
          </cell>
        </row>
        <row r="17">
          <cell r="G17">
            <v>41081</v>
          </cell>
        </row>
        <row r="18">
          <cell r="G18">
            <v>41082</v>
          </cell>
        </row>
        <row r="19">
          <cell r="G19">
            <v>41085</v>
          </cell>
        </row>
        <row r="20">
          <cell r="G20">
            <v>41086</v>
          </cell>
        </row>
        <row r="21">
          <cell r="G21">
            <v>41087</v>
          </cell>
        </row>
        <row r="22">
          <cell r="G22">
            <v>41088</v>
          </cell>
        </row>
        <row r="23">
          <cell r="G23">
            <v>41089</v>
          </cell>
        </row>
        <row r="24">
          <cell r="G24">
            <v>41092</v>
          </cell>
        </row>
        <row r="25">
          <cell r="G25">
            <v>41093</v>
          </cell>
        </row>
        <row r="26">
          <cell r="G26">
            <v>41094</v>
          </cell>
        </row>
        <row r="27">
          <cell r="G27">
            <v>41095</v>
          </cell>
        </row>
        <row r="28">
          <cell r="G28">
            <v>41096</v>
          </cell>
        </row>
        <row r="29">
          <cell r="G29">
            <v>41099</v>
          </cell>
        </row>
        <row r="30">
          <cell r="G30">
            <v>41100</v>
          </cell>
        </row>
        <row r="31">
          <cell r="G31">
            <v>41101</v>
          </cell>
        </row>
        <row r="32">
          <cell r="G32">
            <v>41102</v>
          </cell>
        </row>
        <row r="33">
          <cell r="G33">
            <v>41103</v>
          </cell>
        </row>
        <row r="34">
          <cell r="G34">
            <v>41106</v>
          </cell>
        </row>
        <row r="35">
          <cell r="G35">
            <v>41107</v>
          </cell>
        </row>
        <row r="36">
          <cell r="G36">
            <v>41108</v>
          </cell>
        </row>
        <row r="37">
          <cell r="G37">
            <v>41109</v>
          </cell>
        </row>
        <row r="38">
          <cell r="G38">
            <v>41110</v>
          </cell>
        </row>
        <row r="39">
          <cell r="G39">
            <v>41113</v>
          </cell>
        </row>
        <row r="40">
          <cell r="G40">
            <v>41114</v>
          </cell>
        </row>
        <row r="41">
          <cell r="G41">
            <v>41115</v>
          </cell>
        </row>
        <row r="42">
          <cell r="G42">
            <v>41116</v>
          </cell>
        </row>
        <row r="43">
          <cell r="G43">
            <v>41117</v>
          </cell>
        </row>
        <row r="44">
          <cell r="G44">
            <v>41120</v>
          </cell>
        </row>
        <row r="45">
          <cell r="G45">
            <v>41121</v>
          </cell>
        </row>
        <row r="46">
          <cell r="G46">
            <v>41122</v>
          </cell>
        </row>
        <row r="47">
          <cell r="G47">
            <v>41123</v>
          </cell>
        </row>
        <row r="48">
          <cell r="G48">
            <v>41124</v>
          </cell>
        </row>
        <row r="49">
          <cell r="G49">
            <v>41127</v>
          </cell>
        </row>
        <row r="50">
          <cell r="G50">
            <v>41128</v>
          </cell>
        </row>
        <row r="51">
          <cell r="G51">
            <v>41129</v>
          </cell>
        </row>
        <row r="52">
          <cell r="G52">
            <v>41130</v>
          </cell>
        </row>
        <row r="53">
          <cell r="G53">
            <v>41131</v>
          </cell>
        </row>
        <row r="54">
          <cell r="G54">
            <v>41134</v>
          </cell>
        </row>
        <row r="55">
          <cell r="G55">
            <v>41135</v>
          </cell>
        </row>
        <row r="56">
          <cell r="G56">
            <v>41136</v>
          </cell>
        </row>
        <row r="57">
          <cell r="G57">
            <v>41137</v>
          </cell>
        </row>
        <row r="58">
          <cell r="G58">
            <v>41144</v>
          </cell>
        </row>
        <row r="59">
          <cell r="G59">
            <v>41145</v>
          </cell>
        </row>
        <row r="60">
          <cell r="G60">
            <v>41148</v>
          </cell>
        </row>
        <row r="61">
          <cell r="G61">
            <v>41149</v>
          </cell>
        </row>
        <row r="62">
          <cell r="G62">
            <v>41150</v>
          </cell>
        </row>
        <row r="63">
          <cell r="G63">
            <v>41151</v>
          </cell>
        </row>
        <row r="64">
          <cell r="G64">
            <v>41152</v>
          </cell>
        </row>
        <row r="65">
          <cell r="G65">
            <v>41155</v>
          </cell>
        </row>
        <row r="66">
          <cell r="G66">
            <v>41156</v>
          </cell>
        </row>
        <row r="67">
          <cell r="G67">
            <v>41157</v>
          </cell>
        </row>
        <row r="68">
          <cell r="G68">
            <v>41158</v>
          </cell>
        </row>
        <row r="69">
          <cell r="G69">
            <v>41159</v>
          </cell>
        </row>
        <row r="70">
          <cell r="G70">
            <v>41162</v>
          </cell>
        </row>
        <row r="71">
          <cell r="G71">
            <v>41163</v>
          </cell>
        </row>
        <row r="72">
          <cell r="G72">
            <v>41164</v>
          </cell>
        </row>
        <row r="73">
          <cell r="G73">
            <v>41165</v>
          </cell>
        </row>
        <row r="74">
          <cell r="G74">
            <v>41166</v>
          </cell>
        </row>
        <row r="75">
          <cell r="G75">
            <v>41169</v>
          </cell>
        </row>
        <row r="76">
          <cell r="G76">
            <v>41170</v>
          </cell>
        </row>
        <row r="77">
          <cell r="G77">
            <v>41171</v>
          </cell>
        </row>
        <row r="78">
          <cell r="G78">
            <v>41172</v>
          </cell>
        </row>
        <row r="79">
          <cell r="G79">
            <v>41173</v>
          </cell>
        </row>
        <row r="80">
          <cell r="G80">
            <v>41176</v>
          </cell>
        </row>
        <row r="81">
          <cell r="G81">
            <v>41177</v>
          </cell>
        </row>
        <row r="82">
          <cell r="G82">
            <v>41178</v>
          </cell>
        </row>
        <row r="83">
          <cell r="G83">
            <v>41179</v>
          </cell>
        </row>
        <row r="84">
          <cell r="G84">
            <v>41180</v>
          </cell>
        </row>
        <row r="85">
          <cell r="G85">
            <v>41183</v>
          </cell>
        </row>
        <row r="86">
          <cell r="G86">
            <v>41184</v>
          </cell>
        </row>
        <row r="87">
          <cell r="G87">
            <v>41185</v>
          </cell>
        </row>
        <row r="88">
          <cell r="G88">
            <v>41186</v>
          </cell>
        </row>
        <row r="89">
          <cell r="G89">
            <v>41187</v>
          </cell>
        </row>
        <row r="90">
          <cell r="G90">
            <v>41190</v>
          </cell>
        </row>
        <row r="91">
          <cell r="G91">
            <v>41191</v>
          </cell>
        </row>
        <row r="92">
          <cell r="G92">
            <v>41192</v>
          </cell>
        </row>
        <row r="93">
          <cell r="G93">
            <v>41193</v>
          </cell>
        </row>
        <row r="94">
          <cell r="G94">
            <v>41194</v>
          </cell>
        </row>
        <row r="95">
          <cell r="G95">
            <v>41197</v>
          </cell>
        </row>
        <row r="96">
          <cell r="G96">
            <v>41198</v>
          </cell>
        </row>
        <row r="97">
          <cell r="G97">
            <v>41199</v>
          </cell>
        </row>
        <row r="98">
          <cell r="G98">
            <v>41200</v>
          </cell>
        </row>
        <row r="99">
          <cell r="G99">
            <v>41201</v>
          </cell>
        </row>
        <row r="100">
          <cell r="G100">
            <v>41204</v>
          </cell>
        </row>
        <row r="101">
          <cell r="G101">
            <v>41205</v>
          </cell>
        </row>
        <row r="102">
          <cell r="G102">
            <v>41206</v>
          </cell>
        </row>
        <row r="103">
          <cell r="G103">
            <v>41207</v>
          </cell>
        </row>
        <row r="104">
          <cell r="G104">
            <v>41211</v>
          </cell>
        </row>
        <row r="105">
          <cell r="G105">
            <v>41212</v>
          </cell>
        </row>
        <row r="106">
          <cell r="G106">
            <v>41213</v>
          </cell>
        </row>
        <row r="107">
          <cell r="G107">
            <v>41214</v>
          </cell>
        </row>
        <row r="108">
          <cell r="G108">
            <v>41215</v>
          </cell>
        </row>
        <row r="109">
          <cell r="G109">
            <v>41218</v>
          </cell>
        </row>
        <row r="110">
          <cell r="G110">
            <v>41219</v>
          </cell>
        </row>
        <row r="111">
          <cell r="G111">
            <v>41220</v>
          </cell>
        </row>
        <row r="112">
          <cell r="G112">
            <v>41221</v>
          </cell>
        </row>
        <row r="113">
          <cell r="G113">
            <v>41222</v>
          </cell>
        </row>
        <row r="114">
          <cell r="G114">
            <v>41225</v>
          </cell>
        </row>
        <row r="115">
          <cell r="G115">
            <v>41226</v>
          </cell>
        </row>
        <row r="116">
          <cell r="G116">
            <v>41227</v>
          </cell>
        </row>
        <row r="117">
          <cell r="G117">
            <v>41232</v>
          </cell>
        </row>
        <row r="118">
          <cell r="G118">
            <v>41233</v>
          </cell>
        </row>
        <row r="119">
          <cell r="G119">
            <v>41234</v>
          </cell>
        </row>
        <row r="120">
          <cell r="G120">
            <v>41235</v>
          </cell>
        </row>
        <row r="121">
          <cell r="G121">
            <v>41236</v>
          </cell>
        </row>
        <row r="122">
          <cell r="G122">
            <v>41239</v>
          </cell>
        </row>
        <row r="123">
          <cell r="G123">
            <v>41240</v>
          </cell>
        </row>
        <row r="124">
          <cell r="G124">
            <v>41241</v>
          </cell>
        </row>
        <row r="125">
          <cell r="G125">
            <v>41242</v>
          </cell>
        </row>
        <row r="126">
          <cell r="G126">
            <v>41243</v>
          </cell>
        </row>
        <row r="127">
          <cell r="G127">
            <v>41246</v>
          </cell>
        </row>
        <row r="128">
          <cell r="G128">
            <v>41247</v>
          </cell>
        </row>
        <row r="129">
          <cell r="G129">
            <v>41248</v>
          </cell>
        </row>
        <row r="130">
          <cell r="G130">
            <v>41249</v>
          </cell>
        </row>
        <row r="131">
          <cell r="G131">
            <v>41250</v>
          </cell>
        </row>
        <row r="132">
          <cell r="G132">
            <v>41253</v>
          </cell>
        </row>
        <row r="133">
          <cell r="G133">
            <v>41254</v>
          </cell>
        </row>
        <row r="134">
          <cell r="G134">
            <v>41255</v>
          </cell>
        </row>
        <row r="135">
          <cell r="G135">
            <v>41256</v>
          </cell>
        </row>
        <row r="136">
          <cell r="G136">
            <v>41257</v>
          </cell>
        </row>
        <row r="137">
          <cell r="G137">
            <v>41260</v>
          </cell>
        </row>
        <row r="138">
          <cell r="G138">
            <v>41261</v>
          </cell>
        </row>
        <row r="139">
          <cell r="G139">
            <v>41262</v>
          </cell>
        </row>
        <row r="140">
          <cell r="G140">
            <v>41263</v>
          </cell>
        </row>
        <row r="141">
          <cell r="G141">
            <v>41264</v>
          </cell>
        </row>
        <row r="142">
          <cell r="G142">
            <v>41269</v>
          </cell>
        </row>
        <row r="143">
          <cell r="G143">
            <v>41270</v>
          </cell>
        </row>
        <row r="144">
          <cell r="G144">
            <v>41271</v>
          </cell>
        </row>
        <row r="145">
          <cell r="G145">
            <v>41276</v>
          </cell>
        </row>
        <row r="146">
          <cell r="G146">
            <v>41277</v>
          </cell>
        </row>
      </sheetData>
      <sheetData sheetId="4">
        <row r="2">
          <cell r="A2" t="str">
            <v>Tgl</v>
          </cell>
        </row>
        <row r="3">
          <cell r="A3" t="str">
            <v>Januari 2012</v>
          </cell>
        </row>
        <row r="4">
          <cell r="A4">
            <v>41061</v>
          </cell>
        </row>
        <row r="5">
          <cell r="A5">
            <v>41064</v>
          </cell>
        </row>
        <row r="6">
          <cell r="A6">
            <v>41065</v>
          </cell>
        </row>
        <row r="7">
          <cell r="A7">
            <v>41066</v>
          </cell>
        </row>
        <row r="8">
          <cell r="A8">
            <v>41067</v>
          </cell>
        </row>
        <row r="9">
          <cell r="A9">
            <v>41068</v>
          </cell>
        </row>
        <row r="10">
          <cell r="A10">
            <v>41071</v>
          </cell>
        </row>
        <row r="11">
          <cell r="A11">
            <v>41072</v>
          </cell>
        </row>
        <row r="12">
          <cell r="A12">
            <v>41073</v>
          </cell>
        </row>
        <row r="13">
          <cell r="A13">
            <v>41074</v>
          </cell>
        </row>
        <row r="14">
          <cell r="A14">
            <v>41075</v>
          </cell>
        </row>
        <row r="15">
          <cell r="A15">
            <v>41078</v>
          </cell>
        </row>
        <row r="16">
          <cell r="A16">
            <v>41079</v>
          </cell>
        </row>
        <row r="17">
          <cell r="A17">
            <v>41080</v>
          </cell>
        </row>
        <row r="18">
          <cell r="A18">
            <v>41081</v>
          </cell>
        </row>
        <row r="19">
          <cell r="A19">
            <v>41082</v>
          </cell>
        </row>
        <row r="20">
          <cell r="A20">
            <v>41085</v>
          </cell>
        </row>
        <row r="21">
          <cell r="A21">
            <v>41086</v>
          </cell>
        </row>
        <row r="22">
          <cell r="A22">
            <v>41087</v>
          </cell>
        </row>
        <row r="23">
          <cell r="A23">
            <v>41088</v>
          </cell>
        </row>
        <row r="24">
          <cell r="A24">
            <v>41089</v>
          </cell>
        </row>
        <row r="25">
          <cell r="A25">
            <v>41092</v>
          </cell>
        </row>
        <row r="26">
          <cell r="A26">
            <v>41093</v>
          </cell>
        </row>
        <row r="27">
          <cell r="A27">
            <v>41094</v>
          </cell>
        </row>
        <row r="28">
          <cell r="A28">
            <v>41095</v>
          </cell>
        </row>
        <row r="29">
          <cell r="A29">
            <v>41096</v>
          </cell>
        </row>
        <row r="30">
          <cell r="A30">
            <v>41099</v>
          </cell>
        </row>
        <row r="31">
          <cell r="A31">
            <v>41100</v>
          </cell>
        </row>
        <row r="32">
          <cell r="A32">
            <v>41101</v>
          </cell>
        </row>
        <row r="33">
          <cell r="A33">
            <v>41102</v>
          </cell>
        </row>
        <row r="34">
          <cell r="A34">
            <v>41103</v>
          </cell>
        </row>
        <row r="35">
          <cell r="A35">
            <v>41106</v>
          </cell>
        </row>
        <row r="36">
          <cell r="A36">
            <v>41107</v>
          </cell>
        </row>
        <row r="37">
          <cell r="A37">
            <v>41108</v>
          </cell>
        </row>
        <row r="38">
          <cell r="A38">
            <v>41109</v>
          </cell>
        </row>
        <row r="39">
          <cell r="A39">
            <v>41110</v>
          </cell>
        </row>
        <row r="40">
          <cell r="A40">
            <v>41113</v>
          </cell>
        </row>
        <row r="41">
          <cell r="A41">
            <v>41114</v>
          </cell>
        </row>
        <row r="42">
          <cell r="A42">
            <v>41115</v>
          </cell>
        </row>
        <row r="43">
          <cell r="A43">
            <v>41116</v>
          </cell>
        </row>
        <row r="44">
          <cell r="A44">
            <v>41117</v>
          </cell>
        </row>
        <row r="45">
          <cell r="A45">
            <v>41120</v>
          </cell>
        </row>
        <row r="46">
          <cell r="A46">
            <v>41121</v>
          </cell>
        </row>
        <row r="47">
          <cell r="A47">
            <v>41122</v>
          </cell>
        </row>
        <row r="48">
          <cell r="A48">
            <v>41123</v>
          </cell>
        </row>
        <row r="49">
          <cell r="A49">
            <v>41124</v>
          </cell>
        </row>
        <row r="50">
          <cell r="A50">
            <v>41127</v>
          </cell>
        </row>
        <row r="51">
          <cell r="A51">
            <v>41128</v>
          </cell>
        </row>
        <row r="52">
          <cell r="A52">
            <v>41129</v>
          </cell>
        </row>
        <row r="53">
          <cell r="A53">
            <v>41130</v>
          </cell>
        </row>
        <row r="54">
          <cell r="A54">
            <v>41131</v>
          </cell>
        </row>
        <row r="55">
          <cell r="A55">
            <v>41134</v>
          </cell>
        </row>
        <row r="56">
          <cell r="A56">
            <v>41135</v>
          </cell>
        </row>
        <row r="57">
          <cell r="A57">
            <v>41136</v>
          </cell>
        </row>
        <row r="58">
          <cell r="A58">
            <v>41137</v>
          </cell>
        </row>
        <row r="59">
          <cell r="A59">
            <v>41144</v>
          </cell>
        </row>
        <row r="60">
          <cell r="A60">
            <v>41145</v>
          </cell>
        </row>
        <row r="61">
          <cell r="A61">
            <v>41148</v>
          </cell>
        </row>
        <row r="62">
          <cell r="A62">
            <v>41149</v>
          </cell>
        </row>
        <row r="63">
          <cell r="A63">
            <v>41150</v>
          </cell>
        </row>
        <row r="64">
          <cell r="A64">
            <v>41151</v>
          </cell>
        </row>
        <row r="65">
          <cell r="A65">
            <v>41152</v>
          </cell>
        </row>
        <row r="66">
          <cell r="A66">
            <v>41155</v>
          </cell>
        </row>
        <row r="67">
          <cell r="A67">
            <v>41156</v>
          </cell>
        </row>
        <row r="68">
          <cell r="A68">
            <v>41157</v>
          </cell>
        </row>
        <row r="69">
          <cell r="A69">
            <v>41158</v>
          </cell>
        </row>
        <row r="70">
          <cell r="A70">
            <v>41159</v>
          </cell>
        </row>
        <row r="71">
          <cell r="A71">
            <v>41162</v>
          </cell>
        </row>
        <row r="72">
          <cell r="A72">
            <v>41163</v>
          </cell>
        </row>
        <row r="73">
          <cell r="A73">
            <v>41164</v>
          </cell>
        </row>
        <row r="74">
          <cell r="A74">
            <v>41165</v>
          </cell>
        </row>
        <row r="75">
          <cell r="A75">
            <v>41166</v>
          </cell>
        </row>
        <row r="76">
          <cell r="A76">
            <v>41169</v>
          </cell>
        </row>
        <row r="77">
          <cell r="A77">
            <v>41170</v>
          </cell>
        </row>
        <row r="78">
          <cell r="A78">
            <v>41171</v>
          </cell>
        </row>
        <row r="79">
          <cell r="A79">
            <v>41172</v>
          </cell>
        </row>
        <row r="80">
          <cell r="A80">
            <v>41173</v>
          </cell>
        </row>
        <row r="81">
          <cell r="A81">
            <v>41176</v>
          </cell>
        </row>
        <row r="82">
          <cell r="A82">
            <v>41177</v>
          </cell>
        </row>
        <row r="83">
          <cell r="A83">
            <v>41178</v>
          </cell>
        </row>
        <row r="84">
          <cell r="A84">
            <v>41179</v>
          </cell>
        </row>
        <row r="85">
          <cell r="A85">
            <v>41180</v>
          </cell>
        </row>
        <row r="86">
          <cell r="A86">
            <v>41183</v>
          </cell>
        </row>
        <row r="87">
          <cell r="A87">
            <v>41184</v>
          </cell>
        </row>
        <row r="88">
          <cell r="A88">
            <v>41185</v>
          </cell>
        </row>
        <row r="89">
          <cell r="A89">
            <v>41186</v>
          </cell>
        </row>
        <row r="90">
          <cell r="A90">
            <v>41187</v>
          </cell>
        </row>
        <row r="91">
          <cell r="A91">
            <v>41190</v>
          </cell>
        </row>
        <row r="92">
          <cell r="A92">
            <v>41191</v>
          </cell>
        </row>
        <row r="93">
          <cell r="A93">
            <v>41192</v>
          </cell>
        </row>
        <row r="94">
          <cell r="A94">
            <v>41193</v>
          </cell>
        </row>
        <row r="95">
          <cell r="A95">
            <v>41194</v>
          </cell>
        </row>
        <row r="96">
          <cell r="A96">
            <v>41197</v>
          </cell>
        </row>
        <row r="97">
          <cell r="A97">
            <v>41198</v>
          </cell>
        </row>
        <row r="98">
          <cell r="A98">
            <v>41199</v>
          </cell>
        </row>
        <row r="99">
          <cell r="A99">
            <v>41200</v>
          </cell>
        </row>
        <row r="100">
          <cell r="A100">
            <v>41201</v>
          </cell>
        </row>
        <row r="101">
          <cell r="A101">
            <v>41204</v>
          </cell>
        </row>
        <row r="102">
          <cell r="A102">
            <v>41205</v>
          </cell>
        </row>
        <row r="103">
          <cell r="A103">
            <v>41206</v>
          </cell>
        </row>
        <row r="104">
          <cell r="A104">
            <v>41207</v>
          </cell>
        </row>
        <row r="105">
          <cell r="A105">
            <v>41211</v>
          </cell>
        </row>
        <row r="106">
          <cell r="A106">
            <v>41212</v>
          </cell>
        </row>
        <row r="107">
          <cell r="A107">
            <v>41213</v>
          </cell>
        </row>
        <row r="108">
          <cell r="A108">
            <v>41214</v>
          </cell>
        </row>
        <row r="109">
          <cell r="A109">
            <v>41215</v>
          </cell>
        </row>
        <row r="110">
          <cell r="A110">
            <v>41218</v>
          </cell>
        </row>
        <row r="111">
          <cell r="A111">
            <v>41219</v>
          </cell>
        </row>
        <row r="112">
          <cell r="A112">
            <v>41220</v>
          </cell>
        </row>
        <row r="113">
          <cell r="A113">
            <v>41221</v>
          </cell>
        </row>
        <row r="114">
          <cell r="A114">
            <v>41222</v>
          </cell>
        </row>
        <row r="115">
          <cell r="A115">
            <v>41225</v>
          </cell>
        </row>
        <row r="116">
          <cell r="A116">
            <v>41226</v>
          </cell>
        </row>
        <row r="117">
          <cell r="A117">
            <v>41227</v>
          </cell>
        </row>
        <row r="118">
          <cell r="A118">
            <v>41232</v>
          </cell>
        </row>
        <row r="119">
          <cell r="A119">
            <v>41233</v>
          </cell>
        </row>
        <row r="120">
          <cell r="A120">
            <v>41234</v>
          </cell>
        </row>
        <row r="121">
          <cell r="A121">
            <v>41235</v>
          </cell>
        </row>
        <row r="122">
          <cell r="A122">
            <v>41236</v>
          </cell>
        </row>
        <row r="123">
          <cell r="A123">
            <v>41239</v>
          </cell>
        </row>
        <row r="124">
          <cell r="A124">
            <v>41240</v>
          </cell>
        </row>
        <row r="125">
          <cell r="A125">
            <v>41241</v>
          </cell>
        </row>
        <row r="126">
          <cell r="A126">
            <v>41242</v>
          </cell>
        </row>
        <row r="127">
          <cell r="A127">
            <v>41243</v>
          </cell>
        </row>
        <row r="128">
          <cell r="A128">
            <v>41246</v>
          </cell>
        </row>
        <row r="129">
          <cell r="A129">
            <v>41247</v>
          </cell>
        </row>
        <row r="130">
          <cell r="A130">
            <v>41248</v>
          </cell>
        </row>
        <row r="131">
          <cell r="A131">
            <v>41249</v>
          </cell>
        </row>
        <row r="132">
          <cell r="A132">
            <v>41250</v>
          </cell>
        </row>
        <row r="133">
          <cell r="A133">
            <v>41253</v>
          </cell>
        </row>
        <row r="134">
          <cell r="A134">
            <v>41254</v>
          </cell>
        </row>
      </sheetData>
      <sheetData sheetId="5"/>
      <sheetData sheetId="6"/>
      <sheetData sheetId="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ph Volume Transaksi"/>
      <sheetName val="Volume transaksi apr 1"/>
      <sheetName val="Volume transaksi apr 2"/>
      <sheetName val="Volume transaksi apr 3"/>
      <sheetName val="Volume transaksi apr 4"/>
      <sheetName val="Volume transaksi apr 5"/>
      <sheetName val="volume transaksi per minggu"/>
    </sheetNames>
    <definedNames>
      <definedName name="tgl_NAB" refersTo="#REF!"/>
      <definedName name="tgl_rp" refersTo="#REF!"/>
      <definedName name="tgl_trans_asing" refersTo="#REF!" sheetId="0"/>
    </definedNames>
    <sheetDataSet>
      <sheetData sheetId="0"/>
      <sheetData sheetId="1"/>
      <sheetData sheetId="2"/>
      <sheetData sheetId="3"/>
      <sheetData sheetId="4"/>
      <sheetData sheetId="5">
        <row r="524">
          <cell r="L524">
            <v>4662942931</v>
          </cell>
        </row>
      </sheetData>
      <sheetData sheetId="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sar Saham"/>
      <sheetName val="likuiditas"/>
      <sheetName val="ihsg kurs market cap"/>
      <sheetName val="MKBD"/>
      <sheetName val="portfolio PE"/>
    </sheetNames>
    <sheetDataSet>
      <sheetData sheetId="0"/>
      <sheetData sheetId="1"/>
      <sheetData sheetId="2">
        <row r="107">
          <cell r="A107">
            <v>41061</v>
          </cell>
          <cell r="E107">
            <v>9390</v>
          </cell>
        </row>
      </sheetData>
      <sheetData sheetId="3"/>
      <sheetData sheetId="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Cover"/>
      <sheetName val="Disclaimer"/>
      <sheetName val="Daftar Isi"/>
      <sheetName val="i. Summary"/>
      <sheetName val="I. Diagram Venn"/>
      <sheetName val="II a.1. SID Total Prov"/>
      <sheetName val="Data SID Total Prov"/>
      <sheetName val="II a.2. SID Total Kota"/>
      <sheetName val="Data SID Total Kota"/>
      <sheetName val="II b.1. SID Saham Prov"/>
      <sheetName val="Data SID Saham Prov"/>
    </sheetNames>
    <sheetDataSet>
      <sheetData sheetId="0">
        <row r="6">
          <cell r="D6" t="str">
            <v>30 September 2021</v>
          </cell>
        </row>
      </sheetData>
      <sheetData sheetId="1"/>
      <sheetData sheetId="2"/>
      <sheetData sheetId="3"/>
      <sheetData sheetId="4">
        <row r="8">
          <cell r="C8" t="str">
            <v>September 2021</v>
          </cell>
        </row>
      </sheetData>
      <sheetData sheetId="5"/>
      <sheetData sheetId="6"/>
      <sheetData sheetId="7"/>
      <sheetData sheetId="8"/>
      <sheetData sheetId="9"/>
      <sheetData sheetId="10"/>
      <sheetData sheetId="1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Y28"/>
  <sheetViews>
    <sheetView showGridLines="0" view="pageBreakPreview" zoomScale="60" zoomScaleNormal="100" workbookViewId="0">
      <selection activeCell="W11" sqref="W11"/>
    </sheetView>
  </sheetViews>
  <sheetFormatPr defaultColWidth="9.1796875" defaultRowHeight="14.5" x14ac:dyDescent="0.35"/>
  <cols>
    <col min="1" max="1" width="5.54296875" style="1" customWidth="1"/>
    <col min="2" max="2" width="3.54296875" style="1" customWidth="1"/>
    <col min="3" max="19" width="9.1796875" style="32"/>
    <col min="20" max="20" width="10.54296875" style="32" bestFit="1" customWidth="1"/>
    <col min="21" max="16384" width="9.1796875" style="32"/>
  </cols>
  <sheetData>
    <row r="1" spans="1:25" x14ac:dyDescent="0.35">
      <c r="A1" s="32"/>
      <c r="B1" s="32"/>
    </row>
    <row r="2" spans="1:25" s="91" customFormat="1" ht="35.5" x14ac:dyDescent="0.35">
      <c r="A2" s="297"/>
      <c r="B2" s="297"/>
      <c r="C2" s="297"/>
      <c r="D2" s="297"/>
      <c r="E2" s="297"/>
      <c r="F2" s="297"/>
      <c r="G2" s="297"/>
      <c r="H2" s="297"/>
      <c r="I2" s="297"/>
      <c r="J2" s="297"/>
      <c r="K2" s="297"/>
      <c r="L2" s="297"/>
      <c r="M2" s="297"/>
      <c r="N2" s="297"/>
      <c r="O2" s="297"/>
      <c r="P2" s="89"/>
      <c r="Q2" s="90"/>
      <c r="R2" s="89"/>
      <c r="S2" s="89"/>
      <c r="T2" s="89"/>
      <c r="U2" s="89"/>
      <c r="V2" s="89"/>
      <c r="W2" s="89"/>
      <c r="X2" s="89"/>
      <c r="Y2" s="89"/>
    </row>
    <row r="3" spans="1:25" ht="15" customHeight="1" x14ac:dyDescent="0.35">
      <c r="A3" s="297"/>
      <c r="B3" s="297"/>
      <c r="C3" s="297"/>
      <c r="D3" s="297"/>
      <c r="E3" s="297"/>
      <c r="F3" s="297"/>
      <c r="G3" s="297"/>
      <c r="H3" s="297"/>
      <c r="I3" s="297"/>
      <c r="J3" s="297"/>
      <c r="K3" s="297"/>
      <c r="L3" s="297"/>
      <c r="M3" s="297"/>
      <c r="N3" s="297"/>
      <c r="O3" s="297"/>
      <c r="P3" s="89"/>
      <c r="Q3" s="89"/>
      <c r="R3" s="89"/>
      <c r="S3" s="89"/>
      <c r="T3" s="89"/>
      <c r="U3" s="89"/>
      <c r="V3" s="89"/>
      <c r="W3" s="89"/>
      <c r="X3" s="89"/>
      <c r="Y3" s="89"/>
    </row>
    <row r="4" spans="1:25" ht="8.25" customHeight="1" x14ac:dyDescent="0.35">
      <c r="A4" s="32"/>
      <c r="B4" s="32"/>
    </row>
    <row r="5" spans="1:25" x14ac:dyDescent="0.35">
      <c r="A5" s="32"/>
      <c r="B5" s="32"/>
    </row>
    <row r="6" spans="1:25" x14ac:dyDescent="0.35">
      <c r="A6" s="32"/>
      <c r="B6" s="32"/>
    </row>
    <row r="7" spans="1:25" x14ac:dyDescent="0.35">
      <c r="A7" s="32"/>
      <c r="B7" s="32"/>
    </row>
    <row r="8" spans="1:25" s="6" customFormat="1" ht="35.25" customHeight="1" x14ac:dyDescent="0.35">
      <c r="A8" s="92"/>
    </row>
    <row r="9" spans="1:25" s="94" customFormat="1" ht="20.25" customHeight="1" x14ac:dyDescent="0.35">
      <c r="A9" s="93"/>
    </row>
    <row r="10" spans="1:25" s="94" customFormat="1" ht="25" customHeight="1" x14ac:dyDescent="0.35">
      <c r="A10" s="95"/>
      <c r="B10" s="96"/>
    </row>
    <row r="11" spans="1:25" s="94" customFormat="1" ht="25" customHeight="1" x14ac:dyDescent="0.35">
      <c r="A11" s="93"/>
    </row>
    <row r="12" spans="1:25" s="94" customFormat="1" ht="25" customHeight="1" x14ac:dyDescent="0.35">
      <c r="A12" s="93"/>
    </row>
    <row r="13" spans="1:25" s="90" customFormat="1" ht="22" customHeight="1" x14ac:dyDescent="0.35">
      <c r="A13" s="97"/>
      <c r="B13" s="97"/>
    </row>
    <row r="14" spans="1:25" s="90" customFormat="1" ht="22" customHeight="1" x14ac:dyDescent="0.35">
      <c r="A14" s="97"/>
      <c r="B14" s="97"/>
    </row>
    <row r="15" spans="1:25" s="90" customFormat="1" ht="22" customHeight="1" x14ac:dyDescent="0.35">
      <c r="A15" s="97"/>
      <c r="B15" s="97"/>
    </row>
    <row r="16" spans="1:25" s="90" customFormat="1" ht="22" customHeight="1" x14ac:dyDescent="0.35">
      <c r="A16" s="97"/>
      <c r="B16" s="97"/>
    </row>
    <row r="17" spans="1:17" s="94" customFormat="1" ht="25" customHeight="1" x14ac:dyDescent="0.35">
      <c r="A17" s="93"/>
    </row>
    <row r="18" spans="1:17" s="90" customFormat="1" ht="22" customHeight="1" x14ac:dyDescent="0.35">
      <c r="A18" s="97"/>
      <c r="B18" s="97"/>
    </row>
    <row r="19" spans="1:17" s="90" customFormat="1" ht="22" customHeight="1" x14ac:dyDescent="0.35">
      <c r="A19" s="97"/>
      <c r="B19" s="97"/>
    </row>
    <row r="20" spans="1:17" s="94" customFormat="1" ht="25" customHeight="1" x14ac:dyDescent="0.35">
      <c r="A20" s="93"/>
    </row>
    <row r="21" spans="1:17" s="90" customFormat="1" ht="22" customHeight="1" x14ac:dyDescent="0.35">
      <c r="A21" s="97"/>
      <c r="B21" s="97"/>
    </row>
    <row r="22" spans="1:17" s="90" customFormat="1" ht="22" customHeight="1" x14ac:dyDescent="0.35">
      <c r="A22" s="97"/>
      <c r="B22" s="97"/>
    </row>
    <row r="23" spans="1:17" s="90" customFormat="1" ht="18" customHeight="1" x14ac:dyDescent="0.35">
      <c r="A23" s="97"/>
      <c r="B23" s="97"/>
    </row>
    <row r="24" spans="1:17" s="90" customFormat="1" ht="18" customHeight="1" x14ac:dyDescent="0.35">
      <c r="A24" s="97"/>
      <c r="B24" s="97"/>
    </row>
    <row r="25" spans="1:17" s="90" customFormat="1" ht="18" customHeight="1" x14ac:dyDescent="0.35">
      <c r="A25" s="97"/>
      <c r="B25" s="97"/>
    </row>
    <row r="26" spans="1:17" s="90" customFormat="1" ht="18" customHeight="1" x14ac:dyDescent="0.35">
      <c r="A26" s="97"/>
      <c r="B26" s="97"/>
    </row>
    <row r="27" spans="1:17" ht="18" customHeight="1" x14ac:dyDescent="0.35"/>
    <row r="28" spans="1:17" ht="20.25" customHeight="1" x14ac:dyDescent="0.35">
      <c r="A28" s="32"/>
      <c r="B28" s="98"/>
      <c r="C28" s="98"/>
      <c r="D28" s="98"/>
      <c r="E28" s="98"/>
      <c r="F28" s="98"/>
      <c r="G28" s="98"/>
      <c r="H28" s="98"/>
      <c r="I28" s="98"/>
      <c r="J28" s="98"/>
      <c r="K28" s="98"/>
      <c r="L28" s="99"/>
      <c r="M28" s="99"/>
      <c r="Q28" s="100"/>
    </row>
  </sheetData>
  <mergeCells count="1">
    <mergeCell ref="A2:O3"/>
  </mergeCells>
  <pageMargins left="0.7" right="0.7" top="0.75" bottom="0.75" header="0.3" footer="0.3"/>
  <pageSetup paperSize="9" scale="89"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00B050"/>
    <pageSetUpPr fitToPage="1"/>
  </sheetPr>
  <dimension ref="A1:L97"/>
  <sheetViews>
    <sheetView showGridLines="0" zoomScale="80" zoomScaleNormal="80" workbookViewId="0">
      <pane ySplit="1" topLeftCell="A2" activePane="bottomLeft" state="frozen"/>
      <selection pane="bottomLeft" activeCell="N22" sqref="N22"/>
    </sheetView>
  </sheetViews>
  <sheetFormatPr defaultColWidth="9.1796875" defaultRowHeight="14.5" x14ac:dyDescent="0.35"/>
  <cols>
    <col min="1" max="1" width="6.54296875" style="3" customWidth="1"/>
    <col min="2" max="2" width="29.453125" style="3" bestFit="1" customWidth="1"/>
    <col min="3" max="3" width="10.54296875" style="3" customWidth="1"/>
    <col min="4" max="11" width="10.54296875" style="2" customWidth="1"/>
    <col min="12" max="12" width="15.1796875" style="2" bestFit="1" customWidth="1"/>
    <col min="13" max="16384" width="9.1796875" style="1"/>
  </cols>
  <sheetData>
    <row r="1" spans="1:12" ht="20.25" customHeight="1" x14ac:dyDescent="0.35">
      <c r="A1" s="101" t="s">
        <v>723</v>
      </c>
      <c r="B1" s="135"/>
      <c r="C1" s="135"/>
      <c r="D1" s="135"/>
      <c r="E1" s="135"/>
      <c r="F1" s="135"/>
      <c r="G1" s="135"/>
      <c r="H1" s="135"/>
      <c r="I1" s="135"/>
      <c r="J1" s="135"/>
      <c r="K1" s="135" t="s">
        <v>657</v>
      </c>
      <c r="L1" s="136" t="s">
        <v>698</v>
      </c>
    </row>
    <row r="2" spans="1:12" ht="6.75" customHeight="1" x14ac:dyDescent="0.35">
      <c r="A2" s="101"/>
      <c r="B2" s="104"/>
      <c r="C2" s="104"/>
      <c r="D2" s="104"/>
      <c r="E2" s="104"/>
      <c r="F2" s="104"/>
      <c r="G2" s="104"/>
      <c r="H2" s="104"/>
      <c r="I2" s="104"/>
      <c r="J2" s="104"/>
      <c r="K2" s="104"/>
      <c r="L2" s="21"/>
    </row>
    <row r="3" spans="1:12" ht="20.25" customHeight="1" x14ac:dyDescent="0.35">
      <c r="A3" s="10"/>
      <c r="B3" s="105"/>
      <c r="C3" s="105"/>
      <c r="D3" s="105"/>
      <c r="E3" s="105"/>
      <c r="F3" s="105"/>
      <c r="G3" s="105"/>
      <c r="H3" s="105"/>
      <c r="I3" s="105"/>
      <c r="J3" s="105"/>
      <c r="K3" s="105"/>
      <c r="L3" s="11"/>
    </row>
    <row r="4" spans="1:12" ht="20.25" customHeight="1" x14ac:dyDescent="0.35">
      <c r="A4" s="10"/>
      <c r="B4" s="107"/>
      <c r="C4" s="107"/>
      <c r="D4" s="107"/>
      <c r="E4" s="107"/>
      <c r="F4" s="107"/>
      <c r="G4" s="107"/>
      <c r="H4" s="107"/>
      <c r="I4" s="107"/>
      <c r="J4" s="107"/>
      <c r="K4" s="107"/>
      <c r="L4" s="12"/>
    </row>
    <row r="5" spans="1:12" s="6" customFormat="1" ht="35.25" customHeight="1" x14ac:dyDescent="0.35">
      <c r="A5" s="13" t="s">
        <v>724</v>
      </c>
      <c r="B5" s="111"/>
      <c r="C5" s="111"/>
      <c r="D5" s="111"/>
      <c r="E5" s="111"/>
      <c r="F5" s="111"/>
      <c r="G5" s="111"/>
      <c r="H5" s="111"/>
      <c r="I5" s="111"/>
      <c r="J5" s="111"/>
      <c r="K5" s="111"/>
      <c r="L5" s="14"/>
    </row>
    <row r="6" spans="1:12" x14ac:dyDescent="0.35">
      <c r="A6" s="318" t="s">
        <v>12</v>
      </c>
      <c r="B6" s="320" t="s">
        <v>11</v>
      </c>
      <c r="C6" s="322" t="s">
        <v>10</v>
      </c>
      <c r="D6" s="322"/>
      <c r="E6" s="322"/>
      <c r="F6" s="322"/>
      <c r="G6" s="322"/>
      <c r="H6" s="322"/>
      <c r="I6" s="322"/>
      <c r="J6" s="322"/>
      <c r="K6" s="322"/>
      <c r="L6" s="323" t="s">
        <v>14</v>
      </c>
    </row>
    <row r="7" spans="1:12" x14ac:dyDescent="0.35">
      <c r="A7" s="319"/>
      <c r="B7" s="321"/>
      <c r="C7" s="88" t="s">
        <v>0</v>
      </c>
      <c r="D7" s="88" t="s">
        <v>1</v>
      </c>
      <c r="E7" s="88" t="s">
        <v>2</v>
      </c>
      <c r="F7" s="88" t="s">
        <v>3</v>
      </c>
      <c r="G7" s="88" t="s">
        <v>4</v>
      </c>
      <c r="H7" s="88" t="s">
        <v>5</v>
      </c>
      <c r="I7" s="88" t="s">
        <v>6</v>
      </c>
      <c r="J7" s="88" t="s">
        <v>7</v>
      </c>
      <c r="K7" s="88" t="s">
        <v>8</v>
      </c>
      <c r="L7" s="323"/>
    </row>
    <row r="8" spans="1:12" x14ac:dyDescent="0.35">
      <c r="A8" s="19">
        <v>1</v>
      </c>
      <c r="B8" s="20" t="s">
        <v>16</v>
      </c>
      <c r="C8" s="133">
        <v>0</v>
      </c>
      <c r="D8" s="133">
        <v>0</v>
      </c>
      <c r="E8" s="133">
        <v>0</v>
      </c>
      <c r="F8" s="133">
        <v>3</v>
      </c>
      <c r="G8" s="133">
        <v>0</v>
      </c>
      <c r="H8" s="133">
        <v>0</v>
      </c>
      <c r="I8" s="133">
        <v>0</v>
      </c>
      <c r="J8" s="133">
        <v>0</v>
      </c>
      <c r="K8" s="133">
        <v>0</v>
      </c>
      <c r="L8" s="137">
        <v>3</v>
      </c>
    </row>
    <row r="9" spans="1:12" x14ac:dyDescent="0.35">
      <c r="A9" s="15">
        <v>2</v>
      </c>
      <c r="B9" s="18" t="s">
        <v>17</v>
      </c>
      <c r="C9" s="134">
        <v>0</v>
      </c>
      <c r="D9" s="134">
        <v>0</v>
      </c>
      <c r="E9" s="134">
        <v>0</v>
      </c>
      <c r="F9" s="134">
        <v>9</v>
      </c>
      <c r="G9" s="134">
        <v>0</v>
      </c>
      <c r="H9" s="134">
        <v>0</v>
      </c>
      <c r="I9" s="134">
        <v>0</v>
      </c>
      <c r="J9" s="134">
        <v>0</v>
      </c>
      <c r="K9" s="134">
        <v>0</v>
      </c>
      <c r="L9" s="139">
        <v>9</v>
      </c>
    </row>
    <row r="10" spans="1:12" x14ac:dyDescent="0.35">
      <c r="A10" s="19">
        <v>3</v>
      </c>
      <c r="B10" s="20" t="s">
        <v>18</v>
      </c>
      <c r="C10" s="133">
        <v>0</v>
      </c>
      <c r="D10" s="133">
        <v>0</v>
      </c>
      <c r="E10" s="133">
        <v>0</v>
      </c>
      <c r="F10" s="133">
        <v>46</v>
      </c>
      <c r="G10" s="133">
        <v>0</v>
      </c>
      <c r="H10" s="133">
        <v>0</v>
      </c>
      <c r="I10" s="133">
        <v>0</v>
      </c>
      <c r="J10" s="133">
        <v>0</v>
      </c>
      <c r="K10" s="133">
        <v>0</v>
      </c>
      <c r="L10" s="137">
        <v>46</v>
      </c>
    </row>
    <row r="11" spans="1:12" x14ac:dyDescent="0.35">
      <c r="A11" s="15">
        <v>4</v>
      </c>
      <c r="B11" s="18" t="s">
        <v>19</v>
      </c>
      <c r="C11" s="134">
        <v>0</v>
      </c>
      <c r="D11" s="134">
        <v>0</v>
      </c>
      <c r="E11" s="134">
        <v>0</v>
      </c>
      <c r="F11" s="134">
        <v>0</v>
      </c>
      <c r="G11" s="134">
        <v>0</v>
      </c>
      <c r="H11" s="134">
        <v>0</v>
      </c>
      <c r="I11" s="134">
        <v>0</v>
      </c>
      <c r="J11" s="134">
        <v>0</v>
      </c>
      <c r="K11" s="134">
        <v>0</v>
      </c>
      <c r="L11" s="139">
        <v>0</v>
      </c>
    </row>
    <row r="12" spans="1:12" x14ac:dyDescent="0.35">
      <c r="A12" s="19">
        <v>5</v>
      </c>
      <c r="B12" s="20" t="s">
        <v>20</v>
      </c>
      <c r="C12" s="133">
        <v>0</v>
      </c>
      <c r="D12" s="133">
        <v>0</v>
      </c>
      <c r="E12" s="133">
        <v>0</v>
      </c>
      <c r="F12" s="133">
        <v>10</v>
      </c>
      <c r="G12" s="133">
        <v>0</v>
      </c>
      <c r="H12" s="133">
        <v>0</v>
      </c>
      <c r="I12" s="133">
        <v>0</v>
      </c>
      <c r="J12" s="133">
        <v>0</v>
      </c>
      <c r="K12" s="133">
        <v>0</v>
      </c>
      <c r="L12" s="137">
        <v>10</v>
      </c>
    </row>
    <row r="13" spans="1:12" x14ac:dyDescent="0.35">
      <c r="A13" s="15">
        <v>6</v>
      </c>
      <c r="B13" s="18" t="s">
        <v>21</v>
      </c>
      <c r="C13" s="134">
        <v>8</v>
      </c>
      <c r="D13" s="134">
        <v>0</v>
      </c>
      <c r="E13" s="134">
        <v>0</v>
      </c>
      <c r="F13" s="134">
        <v>407</v>
      </c>
      <c r="G13" s="134">
        <v>0</v>
      </c>
      <c r="H13" s="134">
        <v>0</v>
      </c>
      <c r="I13" s="134">
        <v>0</v>
      </c>
      <c r="J13" s="134">
        <v>0</v>
      </c>
      <c r="K13" s="134">
        <v>0</v>
      </c>
      <c r="L13" s="139">
        <v>415</v>
      </c>
    </row>
    <row r="14" spans="1:12" x14ac:dyDescent="0.35">
      <c r="A14" s="19">
        <v>7</v>
      </c>
      <c r="B14" s="20" t="s">
        <v>15</v>
      </c>
      <c r="C14" s="133">
        <v>0</v>
      </c>
      <c r="D14" s="133">
        <v>0</v>
      </c>
      <c r="E14" s="133">
        <v>0</v>
      </c>
      <c r="F14" s="133">
        <v>0</v>
      </c>
      <c r="G14" s="133">
        <v>0</v>
      </c>
      <c r="H14" s="133">
        <v>0</v>
      </c>
      <c r="I14" s="133">
        <v>0</v>
      </c>
      <c r="J14" s="133">
        <v>0</v>
      </c>
      <c r="K14" s="133">
        <v>0</v>
      </c>
      <c r="L14" s="137">
        <v>0</v>
      </c>
    </row>
    <row r="15" spans="1:12" x14ac:dyDescent="0.35">
      <c r="A15" s="15">
        <v>8</v>
      </c>
      <c r="B15" s="18" t="s">
        <v>22</v>
      </c>
      <c r="C15" s="134">
        <v>0</v>
      </c>
      <c r="D15" s="134">
        <v>0</v>
      </c>
      <c r="E15" s="134">
        <v>0</v>
      </c>
      <c r="F15" s="134">
        <v>18</v>
      </c>
      <c r="G15" s="134">
        <v>0</v>
      </c>
      <c r="H15" s="134">
        <v>0</v>
      </c>
      <c r="I15" s="134">
        <v>0</v>
      </c>
      <c r="J15" s="134">
        <v>0</v>
      </c>
      <c r="K15" s="134">
        <v>0</v>
      </c>
      <c r="L15" s="139">
        <v>18</v>
      </c>
    </row>
    <row r="16" spans="1:12" x14ac:dyDescent="0.35">
      <c r="A16" s="19">
        <v>9</v>
      </c>
      <c r="B16" s="20" t="s">
        <v>23</v>
      </c>
      <c r="C16" s="133">
        <v>0</v>
      </c>
      <c r="D16" s="133">
        <v>0</v>
      </c>
      <c r="E16" s="133">
        <v>0</v>
      </c>
      <c r="F16" s="133">
        <v>144</v>
      </c>
      <c r="G16" s="133">
        <v>0</v>
      </c>
      <c r="H16" s="133">
        <v>0</v>
      </c>
      <c r="I16" s="133">
        <v>0</v>
      </c>
      <c r="J16" s="133">
        <v>0</v>
      </c>
      <c r="K16" s="133">
        <v>0</v>
      </c>
      <c r="L16" s="137">
        <v>144</v>
      </c>
    </row>
    <row r="17" spans="1:12" x14ac:dyDescent="0.35">
      <c r="A17" s="15">
        <v>10</v>
      </c>
      <c r="B17" s="18" t="s">
        <v>24</v>
      </c>
      <c r="C17" s="134">
        <v>0</v>
      </c>
      <c r="D17" s="134">
        <v>0</v>
      </c>
      <c r="E17" s="134">
        <v>0</v>
      </c>
      <c r="F17" s="134">
        <v>60</v>
      </c>
      <c r="G17" s="134">
        <v>0</v>
      </c>
      <c r="H17" s="134">
        <v>0</v>
      </c>
      <c r="I17" s="134">
        <v>0</v>
      </c>
      <c r="J17" s="134">
        <v>0</v>
      </c>
      <c r="K17" s="134">
        <v>0</v>
      </c>
      <c r="L17" s="139">
        <v>60</v>
      </c>
    </row>
    <row r="18" spans="1:12" x14ac:dyDescent="0.35">
      <c r="A18" s="19">
        <v>11</v>
      </c>
      <c r="B18" s="20" t="s">
        <v>25</v>
      </c>
      <c r="C18" s="133">
        <v>0</v>
      </c>
      <c r="D18" s="133">
        <v>0</v>
      </c>
      <c r="E18" s="133">
        <v>0</v>
      </c>
      <c r="F18" s="133">
        <v>147</v>
      </c>
      <c r="G18" s="133">
        <v>0</v>
      </c>
      <c r="H18" s="133">
        <v>0</v>
      </c>
      <c r="I18" s="133">
        <v>0</v>
      </c>
      <c r="J18" s="133">
        <v>0</v>
      </c>
      <c r="K18" s="133">
        <v>0</v>
      </c>
      <c r="L18" s="137">
        <v>147</v>
      </c>
    </row>
    <row r="19" spans="1:12" x14ac:dyDescent="0.35">
      <c r="A19" s="15">
        <v>12</v>
      </c>
      <c r="B19" s="18" t="s">
        <v>26</v>
      </c>
      <c r="C19" s="134">
        <v>0</v>
      </c>
      <c r="D19" s="134">
        <v>0</v>
      </c>
      <c r="E19" s="134">
        <v>0</v>
      </c>
      <c r="F19" s="134">
        <v>17</v>
      </c>
      <c r="G19" s="134">
        <v>0</v>
      </c>
      <c r="H19" s="134">
        <v>0</v>
      </c>
      <c r="I19" s="134">
        <v>0</v>
      </c>
      <c r="J19" s="134">
        <v>0</v>
      </c>
      <c r="K19" s="134">
        <v>0</v>
      </c>
      <c r="L19" s="139">
        <v>17</v>
      </c>
    </row>
    <row r="20" spans="1:12" x14ac:dyDescent="0.35">
      <c r="A20" s="19">
        <v>13</v>
      </c>
      <c r="B20" s="20" t="s">
        <v>27</v>
      </c>
      <c r="C20" s="133">
        <v>0</v>
      </c>
      <c r="D20" s="133">
        <v>0</v>
      </c>
      <c r="E20" s="133">
        <v>0</v>
      </c>
      <c r="F20" s="133">
        <v>1</v>
      </c>
      <c r="G20" s="133">
        <v>0</v>
      </c>
      <c r="H20" s="133">
        <v>0</v>
      </c>
      <c r="I20" s="133">
        <v>0</v>
      </c>
      <c r="J20" s="133">
        <v>0</v>
      </c>
      <c r="K20" s="133">
        <v>0</v>
      </c>
      <c r="L20" s="137">
        <v>1</v>
      </c>
    </row>
    <row r="21" spans="1:12" x14ac:dyDescent="0.35">
      <c r="A21" s="15">
        <v>14</v>
      </c>
      <c r="B21" s="18" t="s">
        <v>28</v>
      </c>
      <c r="C21" s="134">
        <v>0</v>
      </c>
      <c r="D21" s="134">
        <v>0</v>
      </c>
      <c r="E21" s="134">
        <v>0</v>
      </c>
      <c r="F21" s="134">
        <v>1</v>
      </c>
      <c r="G21" s="134">
        <v>0</v>
      </c>
      <c r="H21" s="134">
        <v>0</v>
      </c>
      <c r="I21" s="134">
        <v>0</v>
      </c>
      <c r="J21" s="134">
        <v>0</v>
      </c>
      <c r="K21" s="134">
        <v>0</v>
      </c>
      <c r="L21" s="139">
        <v>1</v>
      </c>
    </row>
    <row r="22" spans="1:12" x14ac:dyDescent="0.35">
      <c r="A22" s="19">
        <v>15</v>
      </c>
      <c r="B22" s="20" t="s">
        <v>29</v>
      </c>
      <c r="C22" s="133">
        <v>0</v>
      </c>
      <c r="D22" s="133">
        <v>0</v>
      </c>
      <c r="E22" s="133">
        <v>0</v>
      </c>
      <c r="F22" s="133">
        <v>9</v>
      </c>
      <c r="G22" s="133">
        <v>0</v>
      </c>
      <c r="H22" s="133">
        <v>0</v>
      </c>
      <c r="I22" s="133">
        <v>0</v>
      </c>
      <c r="J22" s="133">
        <v>0</v>
      </c>
      <c r="K22" s="133">
        <v>0</v>
      </c>
      <c r="L22" s="137">
        <v>9</v>
      </c>
    </row>
    <row r="23" spans="1:12" x14ac:dyDescent="0.35">
      <c r="A23" s="15">
        <v>16</v>
      </c>
      <c r="B23" s="18" t="s">
        <v>30</v>
      </c>
      <c r="C23" s="134">
        <v>0</v>
      </c>
      <c r="D23" s="134">
        <v>0</v>
      </c>
      <c r="E23" s="134">
        <v>0</v>
      </c>
      <c r="F23" s="134">
        <v>0</v>
      </c>
      <c r="G23" s="134">
        <v>0</v>
      </c>
      <c r="H23" s="134">
        <v>0</v>
      </c>
      <c r="I23" s="134">
        <v>0</v>
      </c>
      <c r="J23" s="134">
        <v>0</v>
      </c>
      <c r="K23" s="134">
        <v>0</v>
      </c>
      <c r="L23" s="139">
        <v>0</v>
      </c>
    </row>
    <row r="24" spans="1:12" x14ac:dyDescent="0.35">
      <c r="A24" s="19">
        <v>17</v>
      </c>
      <c r="B24" s="20" t="s">
        <v>31</v>
      </c>
      <c r="C24" s="133">
        <v>0</v>
      </c>
      <c r="D24" s="133">
        <v>0</v>
      </c>
      <c r="E24" s="133">
        <v>0</v>
      </c>
      <c r="F24" s="133">
        <v>1</v>
      </c>
      <c r="G24" s="133">
        <v>0</v>
      </c>
      <c r="H24" s="133">
        <v>0</v>
      </c>
      <c r="I24" s="133">
        <v>0</v>
      </c>
      <c r="J24" s="133">
        <v>0</v>
      </c>
      <c r="K24" s="133">
        <v>0</v>
      </c>
      <c r="L24" s="137">
        <v>1</v>
      </c>
    </row>
    <row r="25" spans="1:12" x14ac:dyDescent="0.35">
      <c r="A25" s="15">
        <v>18</v>
      </c>
      <c r="B25" s="18" t="s">
        <v>32</v>
      </c>
      <c r="C25" s="134">
        <v>0</v>
      </c>
      <c r="D25" s="134">
        <v>0</v>
      </c>
      <c r="E25" s="134">
        <v>0</v>
      </c>
      <c r="F25" s="134">
        <v>5</v>
      </c>
      <c r="G25" s="134">
        <v>0</v>
      </c>
      <c r="H25" s="134">
        <v>0</v>
      </c>
      <c r="I25" s="134">
        <v>0</v>
      </c>
      <c r="J25" s="134">
        <v>0</v>
      </c>
      <c r="K25" s="134">
        <v>0</v>
      </c>
      <c r="L25" s="139">
        <v>5</v>
      </c>
    </row>
    <row r="26" spans="1:12" x14ac:dyDescent="0.35">
      <c r="A26" s="19">
        <v>19</v>
      </c>
      <c r="B26" s="20" t="s">
        <v>33</v>
      </c>
      <c r="C26" s="133">
        <v>0</v>
      </c>
      <c r="D26" s="133">
        <v>0</v>
      </c>
      <c r="E26" s="133">
        <v>0</v>
      </c>
      <c r="F26" s="133">
        <v>1</v>
      </c>
      <c r="G26" s="133">
        <v>0</v>
      </c>
      <c r="H26" s="133">
        <v>0</v>
      </c>
      <c r="I26" s="133">
        <v>0</v>
      </c>
      <c r="J26" s="133">
        <v>0</v>
      </c>
      <c r="K26" s="133">
        <v>0</v>
      </c>
      <c r="L26" s="137">
        <v>1</v>
      </c>
    </row>
    <row r="27" spans="1:12" x14ac:dyDescent="0.35">
      <c r="A27" s="15">
        <v>20</v>
      </c>
      <c r="B27" s="18" t="s">
        <v>34</v>
      </c>
      <c r="C27" s="134">
        <v>0</v>
      </c>
      <c r="D27" s="134">
        <v>0</v>
      </c>
      <c r="E27" s="134">
        <v>0</v>
      </c>
      <c r="F27" s="134">
        <v>1</v>
      </c>
      <c r="G27" s="134">
        <v>0</v>
      </c>
      <c r="H27" s="134">
        <v>0</v>
      </c>
      <c r="I27" s="134">
        <v>0</v>
      </c>
      <c r="J27" s="134">
        <v>0</v>
      </c>
      <c r="K27" s="134">
        <v>0</v>
      </c>
      <c r="L27" s="139">
        <v>1</v>
      </c>
    </row>
    <row r="28" spans="1:12" x14ac:dyDescent="0.35">
      <c r="A28" s="19">
        <v>21</v>
      </c>
      <c r="B28" s="20" t="s">
        <v>35</v>
      </c>
      <c r="C28" s="133">
        <v>0</v>
      </c>
      <c r="D28" s="133">
        <v>0</v>
      </c>
      <c r="E28" s="133">
        <v>0</v>
      </c>
      <c r="F28" s="133">
        <v>0</v>
      </c>
      <c r="G28" s="133">
        <v>0</v>
      </c>
      <c r="H28" s="133">
        <v>0</v>
      </c>
      <c r="I28" s="133">
        <v>0</v>
      </c>
      <c r="J28" s="133">
        <v>0</v>
      </c>
      <c r="K28" s="133">
        <v>0</v>
      </c>
      <c r="L28" s="137">
        <v>0</v>
      </c>
    </row>
    <row r="29" spans="1:12" x14ac:dyDescent="0.35">
      <c r="A29" s="15">
        <v>22</v>
      </c>
      <c r="B29" s="18" t="s">
        <v>36</v>
      </c>
      <c r="C29" s="134">
        <v>0</v>
      </c>
      <c r="D29" s="134">
        <v>0</v>
      </c>
      <c r="E29" s="134">
        <v>0</v>
      </c>
      <c r="F29" s="134">
        <v>3</v>
      </c>
      <c r="G29" s="134">
        <v>0</v>
      </c>
      <c r="H29" s="134">
        <v>0</v>
      </c>
      <c r="I29" s="134">
        <v>0</v>
      </c>
      <c r="J29" s="134">
        <v>0</v>
      </c>
      <c r="K29" s="134">
        <v>0</v>
      </c>
      <c r="L29" s="139">
        <v>3</v>
      </c>
    </row>
    <row r="30" spans="1:12" x14ac:dyDescent="0.35">
      <c r="A30" s="19">
        <v>23</v>
      </c>
      <c r="B30" s="20" t="s">
        <v>37</v>
      </c>
      <c r="C30" s="133">
        <v>0</v>
      </c>
      <c r="D30" s="133">
        <v>0</v>
      </c>
      <c r="E30" s="133">
        <v>0</v>
      </c>
      <c r="F30" s="133">
        <v>1</v>
      </c>
      <c r="G30" s="133">
        <v>0</v>
      </c>
      <c r="H30" s="133">
        <v>0</v>
      </c>
      <c r="I30" s="133">
        <v>0</v>
      </c>
      <c r="J30" s="133">
        <v>0</v>
      </c>
      <c r="K30" s="133">
        <v>0</v>
      </c>
      <c r="L30" s="137">
        <v>1</v>
      </c>
    </row>
    <row r="31" spans="1:12" x14ac:dyDescent="0.35">
      <c r="A31" s="15">
        <v>24</v>
      </c>
      <c r="B31" s="18" t="s">
        <v>38</v>
      </c>
      <c r="C31" s="134">
        <v>0</v>
      </c>
      <c r="D31" s="134">
        <v>0</v>
      </c>
      <c r="E31" s="134">
        <v>0</v>
      </c>
      <c r="F31" s="134">
        <v>2</v>
      </c>
      <c r="G31" s="134">
        <v>0</v>
      </c>
      <c r="H31" s="134">
        <v>0</v>
      </c>
      <c r="I31" s="134">
        <v>0</v>
      </c>
      <c r="J31" s="134">
        <v>0</v>
      </c>
      <c r="K31" s="134">
        <v>0</v>
      </c>
      <c r="L31" s="139">
        <v>2</v>
      </c>
    </row>
    <row r="32" spans="1:12" x14ac:dyDescent="0.35">
      <c r="A32" s="19">
        <v>25</v>
      </c>
      <c r="B32" s="20" t="s">
        <v>39</v>
      </c>
      <c r="C32" s="133">
        <v>0</v>
      </c>
      <c r="D32" s="133">
        <v>0</v>
      </c>
      <c r="E32" s="133">
        <v>0</v>
      </c>
      <c r="F32" s="133">
        <v>2</v>
      </c>
      <c r="G32" s="133">
        <v>0</v>
      </c>
      <c r="H32" s="133">
        <v>0</v>
      </c>
      <c r="I32" s="133">
        <v>0</v>
      </c>
      <c r="J32" s="133">
        <v>0</v>
      </c>
      <c r="K32" s="133">
        <v>0</v>
      </c>
      <c r="L32" s="137">
        <v>2</v>
      </c>
    </row>
    <row r="33" spans="1:12" x14ac:dyDescent="0.35">
      <c r="A33" s="15">
        <v>26</v>
      </c>
      <c r="B33" s="18" t="s">
        <v>40</v>
      </c>
      <c r="C33" s="134">
        <v>0</v>
      </c>
      <c r="D33" s="134">
        <v>0</v>
      </c>
      <c r="E33" s="134">
        <v>0</v>
      </c>
      <c r="F33" s="134">
        <v>7</v>
      </c>
      <c r="G33" s="134">
        <v>0</v>
      </c>
      <c r="H33" s="134">
        <v>0</v>
      </c>
      <c r="I33" s="134">
        <v>0</v>
      </c>
      <c r="J33" s="134">
        <v>0</v>
      </c>
      <c r="K33" s="134">
        <v>0</v>
      </c>
      <c r="L33" s="139">
        <v>7</v>
      </c>
    </row>
    <row r="34" spans="1:12" x14ac:dyDescent="0.35">
      <c r="A34" s="19">
        <v>27</v>
      </c>
      <c r="B34" s="20" t="s">
        <v>41</v>
      </c>
      <c r="C34" s="133">
        <v>0</v>
      </c>
      <c r="D34" s="133">
        <v>0</v>
      </c>
      <c r="E34" s="133">
        <v>0</v>
      </c>
      <c r="F34" s="133">
        <v>0</v>
      </c>
      <c r="G34" s="133">
        <v>0</v>
      </c>
      <c r="H34" s="133">
        <v>0</v>
      </c>
      <c r="I34" s="133">
        <v>0</v>
      </c>
      <c r="J34" s="133">
        <v>0</v>
      </c>
      <c r="K34" s="133">
        <v>0</v>
      </c>
      <c r="L34" s="137">
        <v>0</v>
      </c>
    </row>
    <row r="35" spans="1:12" x14ac:dyDescent="0.35">
      <c r="A35" s="15">
        <v>28</v>
      </c>
      <c r="B35" s="18" t="s">
        <v>42</v>
      </c>
      <c r="C35" s="134">
        <v>0</v>
      </c>
      <c r="D35" s="134">
        <v>0</v>
      </c>
      <c r="E35" s="134">
        <v>0</v>
      </c>
      <c r="F35" s="134">
        <v>8</v>
      </c>
      <c r="G35" s="134">
        <v>0</v>
      </c>
      <c r="H35" s="134">
        <v>0</v>
      </c>
      <c r="I35" s="134">
        <v>0</v>
      </c>
      <c r="J35" s="134">
        <v>0</v>
      </c>
      <c r="K35" s="134">
        <v>0</v>
      </c>
      <c r="L35" s="139">
        <v>8</v>
      </c>
    </row>
    <row r="36" spans="1:12" x14ac:dyDescent="0.35">
      <c r="A36" s="19">
        <v>29</v>
      </c>
      <c r="B36" s="20" t="s">
        <v>43</v>
      </c>
      <c r="C36" s="133">
        <v>0</v>
      </c>
      <c r="D36" s="133">
        <v>0</v>
      </c>
      <c r="E36" s="133">
        <v>0</v>
      </c>
      <c r="F36" s="133">
        <v>0</v>
      </c>
      <c r="G36" s="133">
        <v>0</v>
      </c>
      <c r="H36" s="133">
        <v>0</v>
      </c>
      <c r="I36" s="133">
        <v>0</v>
      </c>
      <c r="J36" s="133">
        <v>0</v>
      </c>
      <c r="K36" s="133">
        <v>0</v>
      </c>
      <c r="L36" s="137">
        <v>0</v>
      </c>
    </row>
    <row r="37" spans="1:12" x14ac:dyDescent="0.35">
      <c r="A37" s="15">
        <v>30</v>
      </c>
      <c r="B37" s="18" t="s">
        <v>44</v>
      </c>
      <c r="C37" s="134">
        <v>0</v>
      </c>
      <c r="D37" s="134">
        <v>0</v>
      </c>
      <c r="E37" s="134">
        <v>0</v>
      </c>
      <c r="F37" s="134">
        <v>1</v>
      </c>
      <c r="G37" s="134">
        <v>0</v>
      </c>
      <c r="H37" s="134">
        <v>0</v>
      </c>
      <c r="I37" s="134">
        <v>0</v>
      </c>
      <c r="J37" s="134">
        <v>0</v>
      </c>
      <c r="K37" s="134">
        <v>0</v>
      </c>
      <c r="L37" s="139">
        <v>1</v>
      </c>
    </row>
    <row r="38" spans="1:12" x14ac:dyDescent="0.35">
      <c r="A38" s="19">
        <v>31</v>
      </c>
      <c r="B38" s="20" t="s">
        <v>45</v>
      </c>
      <c r="C38" s="133">
        <v>0</v>
      </c>
      <c r="D38" s="133">
        <v>0</v>
      </c>
      <c r="E38" s="133">
        <v>0</v>
      </c>
      <c r="F38" s="133">
        <v>5</v>
      </c>
      <c r="G38" s="133">
        <v>0</v>
      </c>
      <c r="H38" s="133">
        <v>0</v>
      </c>
      <c r="I38" s="133">
        <v>0</v>
      </c>
      <c r="J38" s="133">
        <v>0</v>
      </c>
      <c r="K38" s="133">
        <v>0</v>
      </c>
      <c r="L38" s="137">
        <v>5</v>
      </c>
    </row>
    <row r="39" spans="1:12" x14ac:dyDescent="0.35">
      <c r="A39" s="15">
        <v>32</v>
      </c>
      <c r="B39" s="18" t="s">
        <v>46</v>
      </c>
      <c r="C39" s="134">
        <v>0</v>
      </c>
      <c r="D39" s="134">
        <v>0</v>
      </c>
      <c r="E39" s="134">
        <v>0</v>
      </c>
      <c r="F39" s="134">
        <v>3</v>
      </c>
      <c r="G39" s="134">
        <v>0</v>
      </c>
      <c r="H39" s="134">
        <v>0</v>
      </c>
      <c r="I39" s="134">
        <v>0</v>
      </c>
      <c r="J39" s="134">
        <v>0</v>
      </c>
      <c r="K39" s="134">
        <v>0</v>
      </c>
      <c r="L39" s="139">
        <v>3</v>
      </c>
    </row>
    <row r="40" spans="1:12" x14ac:dyDescent="0.35">
      <c r="A40" s="19">
        <v>33</v>
      </c>
      <c r="B40" s="20" t="s">
        <v>47</v>
      </c>
      <c r="C40" s="133">
        <v>0</v>
      </c>
      <c r="D40" s="133">
        <v>0</v>
      </c>
      <c r="E40" s="133">
        <v>0</v>
      </c>
      <c r="F40" s="133">
        <v>8</v>
      </c>
      <c r="G40" s="133">
        <v>0</v>
      </c>
      <c r="H40" s="133">
        <v>0</v>
      </c>
      <c r="I40" s="133">
        <v>0</v>
      </c>
      <c r="J40" s="133">
        <v>0</v>
      </c>
      <c r="K40" s="133">
        <v>0</v>
      </c>
      <c r="L40" s="137">
        <v>8</v>
      </c>
    </row>
    <row r="41" spans="1:12" x14ac:dyDescent="0.35">
      <c r="A41" s="15">
        <v>34</v>
      </c>
      <c r="B41" s="18" t="s">
        <v>48</v>
      </c>
      <c r="C41" s="134">
        <v>0</v>
      </c>
      <c r="D41" s="134">
        <v>0</v>
      </c>
      <c r="E41" s="134">
        <v>0</v>
      </c>
      <c r="F41" s="134">
        <v>21</v>
      </c>
      <c r="G41" s="134">
        <v>0</v>
      </c>
      <c r="H41" s="134">
        <v>0</v>
      </c>
      <c r="I41" s="134">
        <v>0</v>
      </c>
      <c r="J41" s="134">
        <v>0</v>
      </c>
      <c r="K41" s="134">
        <v>0</v>
      </c>
      <c r="L41" s="139">
        <v>21</v>
      </c>
    </row>
    <row r="42" spans="1:12" x14ac:dyDescent="0.35">
      <c r="A42" s="324" t="s">
        <v>9</v>
      </c>
      <c r="B42" s="325"/>
      <c r="C42" s="131">
        <v>8</v>
      </c>
      <c r="D42" s="131">
        <v>0</v>
      </c>
      <c r="E42" s="131">
        <v>0</v>
      </c>
      <c r="F42" s="131">
        <v>941</v>
      </c>
      <c r="G42" s="131">
        <v>0</v>
      </c>
      <c r="H42" s="131">
        <v>0</v>
      </c>
      <c r="I42" s="131">
        <v>0</v>
      </c>
      <c r="J42" s="131">
        <v>0</v>
      </c>
      <c r="K42" s="131">
        <v>0</v>
      </c>
      <c r="L42" s="131">
        <v>949</v>
      </c>
    </row>
    <row r="44" spans="1:12" x14ac:dyDescent="0.35">
      <c r="A44" s="3" t="s">
        <v>725</v>
      </c>
    </row>
    <row r="87" s="1" customFormat="1" x14ac:dyDescent="0.35"/>
    <row r="88" s="1" customFormat="1" x14ac:dyDescent="0.35"/>
    <row r="89" s="1" customFormat="1" x14ac:dyDescent="0.35"/>
    <row r="90" s="1" customFormat="1" x14ac:dyDescent="0.35"/>
    <row r="91" s="1" customFormat="1" x14ac:dyDescent="0.35"/>
    <row r="92" s="1" customFormat="1" x14ac:dyDescent="0.35"/>
    <row r="93" s="1" customFormat="1" x14ac:dyDescent="0.35"/>
    <row r="94" s="1" customFormat="1" x14ac:dyDescent="0.35"/>
    <row r="95" s="1" customFormat="1" x14ac:dyDescent="0.35"/>
    <row r="96" s="1" customFormat="1" x14ac:dyDescent="0.35"/>
    <row r="97" s="1" customFormat="1" x14ac:dyDescent="0.35"/>
  </sheetData>
  <mergeCells count="5">
    <mergeCell ref="A6:A7"/>
    <mergeCell ref="B6:B7"/>
    <mergeCell ref="C6:K6"/>
    <mergeCell ref="L6:L7"/>
    <mergeCell ref="A42:B42"/>
  </mergeCells>
  <pageMargins left="0.23622047244094491" right="0.23622047244094491" top="0.74803149606299213" bottom="0.74803149606299213" header="0.31496062992125984" footer="0.31496062992125984"/>
  <pageSetup paperSize="9" scale="43" fitToHeight="0"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C000"/>
    <pageSetUpPr fitToPage="1"/>
  </sheetPr>
  <dimension ref="A1:M90"/>
  <sheetViews>
    <sheetView showGridLines="0" zoomScale="70" zoomScaleNormal="70" workbookViewId="0">
      <pane ySplit="1" topLeftCell="A2" activePane="bottomLeft" state="frozen"/>
      <selection activeCell="H17" sqref="H17"/>
      <selection pane="bottomLeft" activeCell="O81" sqref="O81"/>
    </sheetView>
  </sheetViews>
  <sheetFormatPr defaultColWidth="9.1796875" defaultRowHeight="14.5" x14ac:dyDescent="0.35"/>
  <cols>
    <col min="1" max="1" width="7" style="1" customWidth="1"/>
    <col min="2" max="2" width="32.453125" style="1" bestFit="1" customWidth="1"/>
    <col min="3" max="3" width="29.453125" style="1" bestFit="1" customWidth="1"/>
    <col min="4" max="12" width="10.54296875" style="1" customWidth="1"/>
    <col min="13" max="13" width="14.54296875" style="1" bestFit="1" customWidth="1"/>
    <col min="14" max="16384" width="9.1796875" style="1"/>
  </cols>
  <sheetData>
    <row r="1" spans="1:13" ht="20.25" customHeight="1" x14ac:dyDescent="0.35">
      <c r="A1" s="101" t="s">
        <v>726</v>
      </c>
      <c r="B1" s="135"/>
      <c r="C1" s="135"/>
      <c r="D1" s="135"/>
      <c r="E1" s="135"/>
      <c r="F1" s="135"/>
      <c r="G1" s="135"/>
      <c r="H1" s="135"/>
      <c r="I1" s="135"/>
      <c r="J1" s="135"/>
      <c r="K1" s="144"/>
      <c r="L1" s="135" t="s">
        <v>727</v>
      </c>
      <c r="M1" s="136" t="s">
        <v>698</v>
      </c>
    </row>
    <row r="2" spans="1:13" ht="6.75" customHeight="1" x14ac:dyDescent="0.35">
      <c r="A2" s="101"/>
      <c r="B2" s="104"/>
      <c r="C2" s="104"/>
      <c r="D2" s="104"/>
      <c r="E2" s="104"/>
      <c r="F2" s="104"/>
      <c r="G2" s="104"/>
      <c r="H2" s="104"/>
      <c r="I2" s="104"/>
      <c r="J2" s="104"/>
      <c r="K2" s="104"/>
      <c r="L2" s="104"/>
      <c r="M2" s="21"/>
    </row>
    <row r="3" spans="1:13" ht="20.25" customHeight="1" x14ac:dyDescent="0.35">
      <c r="A3" s="10"/>
      <c r="B3" s="105"/>
      <c r="C3" s="105"/>
      <c r="D3" s="105"/>
      <c r="E3" s="105"/>
      <c r="F3" s="105"/>
      <c r="G3" s="105"/>
      <c r="H3" s="105"/>
      <c r="I3" s="105"/>
      <c r="J3" s="105"/>
      <c r="K3" s="105"/>
      <c r="L3" s="105"/>
      <c r="M3" s="11"/>
    </row>
    <row r="4" spans="1:13" ht="20.25" customHeight="1" x14ac:dyDescent="0.35">
      <c r="A4" s="10"/>
      <c r="B4" s="107"/>
      <c r="C4" s="107"/>
      <c r="D4" s="107"/>
      <c r="E4" s="107"/>
      <c r="F4" s="107"/>
      <c r="G4" s="107"/>
      <c r="H4" s="107"/>
      <c r="I4" s="107"/>
      <c r="J4" s="107"/>
      <c r="K4" s="107"/>
      <c r="L4" s="107"/>
      <c r="M4" s="12"/>
    </row>
    <row r="5" spans="1:13" s="6" customFormat="1" ht="35.25" customHeight="1" x14ac:dyDescent="0.35">
      <c r="A5" s="13" t="s">
        <v>728</v>
      </c>
      <c r="B5" s="111"/>
      <c r="C5" s="111"/>
      <c r="D5" s="111"/>
      <c r="E5" s="111"/>
      <c r="F5" s="111"/>
      <c r="G5" s="111"/>
      <c r="H5" s="111"/>
      <c r="I5" s="111"/>
      <c r="J5" s="111"/>
      <c r="K5" s="111"/>
      <c r="L5" s="111"/>
      <c r="M5" s="14"/>
    </row>
    <row r="6" spans="1:13" x14ac:dyDescent="0.35">
      <c r="A6" s="320" t="s">
        <v>12</v>
      </c>
      <c r="B6" s="320" t="s">
        <v>13</v>
      </c>
      <c r="C6" s="320" t="s">
        <v>11</v>
      </c>
      <c r="D6" s="322" t="s">
        <v>10</v>
      </c>
      <c r="E6" s="322"/>
      <c r="F6" s="322"/>
      <c r="G6" s="322"/>
      <c r="H6" s="322"/>
      <c r="I6" s="322"/>
      <c r="J6" s="322"/>
      <c r="K6" s="322"/>
      <c r="L6" s="322"/>
      <c r="M6" s="322" t="s">
        <v>14</v>
      </c>
    </row>
    <row r="7" spans="1:13" x14ac:dyDescent="0.35">
      <c r="A7" s="321"/>
      <c r="B7" s="321"/>
      <c r="C7" s="321"/>
      <c r="D7" s="88" t="s">
        <v>0</v>
      </c>
      <c r="E7" s="88" t="s">
        <v>1</v>
      </c>
      <c r="F7" s="88" t="s">
        <v>2</v>
      </c>
      <c r="G7" s="88" t="s">
        <v>3</v>
      </c>
      <c r="H7" s="88" t="s">
        <v>4</v>
      </c>
      <c r="I7" s="88" t="s">
        <v>5</v>
      </c>
      <c r="J7" s="88" t="s">
        <v>6</v>
      </c>
      <c r="K7" s="88" t="s">
        <v>7</v>
      </c>
      <c r="L7" s="88" t="s">
        <v>8</v>
      </c>
      <c r="M7" s="322"/>
    </row>
    <row r="8" spans="1:13" x14ac:dyDescent="0.35">
      <c r="A8" s="122">
        <v>1</v>
      </c>
      <c r="B8" s="123" t="s">
        <v>51</v>
      </c>
      <c r="C8" s="141" t="s">
        <v>16</v>
      </c>
      <c r="D8" s="125">
        <v>0</v>
      </c>
      <c r="E8" s="125">
        <v>0</v>
      </c>
      <c r="F8" s="125">
        <v>0</v>
      </c>
      <c r="G8" s="125">
        <v>3</v>
      </c>
      <c r="H8" s="125">
        <v>0</v>
      </c>
      <c r="I8" s="125">
        <v>0</v>
      </c>
      <c r="J8" s="125">
        <v>0</v>
      </c>
      <c r="K8" s="125">
        <v>0</v>
      </c>
      <c r="L8" s="125">
        <v>0</v>
      </c>
      <c r="M8" s="117">
        <v>3</v>
      </c>
    </row>
    <row r="9" spans="1:13" x14ac:dyDescent="0.35">
      <c r="A9" s="129">
        <v>2</v>
      </c>
      <c r="B9" s="130" t="s">
        <v>60</v>
      </c>
      <c r="C9" s="4" t="s">
        <v>46</v>
      </c>
      <c r="D9" s="142">
        <v>0</v>
      </c>
      <c r="E9" s="142">
        <v>0</v>
      </c>
      <c r="F9" s="142">
        <v>0</v>
      </c>
      <c r="G9" s="142">
        <v>1</v>
      </c>
      <c r="H9" s="142">
        <v>0</v>
      </c>
      <c r="I9" s="142">
        <v>0</v>
      </c>
      <c r="J9" s="142">
        <v>0</v>
      </c>
      <c r="K9" s="142">
        <v>0</v>
      </c>
      <c r="L9" s="142">
        <v>0</v>
      </c>
      <c r="M9" s="143">
        <v>1</v>
      </c>
    </row>
    <row r="10" spans="1:13" x14ac:dyDescent="0.35">
      <c r="A10" s="122">
        <v>3</v>
      </c>
      <c r="B10" s="123" t="s">
        <v>74</v>
      </c>
      <c r="C10" s="141" t="s">
        <v>31</v>
      </c>
      <c r="D10" s="125">
        <v>0</v>
      </c>
      <c r="E10" s="125">
        <v>0</v>
      </c>
      <c r="F10" s="125">
        <v>0</v>
      </c>
      <c r="G10" s="125">
        <v>1</v>
      </c>
      <c r="H10" s="125">
        <v>0</v>
      </c>
      <c r="I10" s="125">
        <v>0</v>
      </c>
      <c r="J10" s="125">
        <v>0</v>
      </c>
      <c r="K10" s="125">
        <v>0</v>
      </c>
      <c r="L10" s="125">
        <v>0</v>
      </c>
      <c r="M10" s="117">
        <v>1</v>
      </c>
    </row>
    <row r="11" spans="1:13" x14ac:dyDescent="0.35">
      <c r="A11" s="129">
        <v>4</v>
      </c>
      <c r="B11" s="130" t="s">
        <v>78</v>
      </c>
      <c r="C11" s="4" t="s">
        <v>25</v>
      </c>
      <c r="D11" s="142">
        <v>0</v>
      </c>
      <c r="E11" s="142">
        <v>0</v>
      </c>
      <c r="F11" s="142">
        <v>0</v>
      </c>
      <c r="G11" s="142">
        <v>1</v>
      </c>
      <c r="H11" s="142">
        <v>0</v>
      </c>
      <c r="I11" s="142">
        <v>0</v>
      </c>
      <c r="J11" s="142">
        <v>0</v>
      </c>
      <c r="K11" s="142">
        <v>0</v>
      </c>
      <c r="L11" s="142">
        <v>0</v>
      </c>
      <c r="M11" s="143">
        <v>1</v>
      </c>
    </row>
    <row r="12" spans="1:13" x14ac:dyDescent="0.35">
      <c r="A12" s="122">
        <v>5</v>
      </c>
      <c r="B12" s="123" t="s">
        <v>85</v>
      </c>
      <c r="C12" s="141" t="s">
        <v>20</v>
      </c>
      <c r="D12" s="125">
        <v>0</v>
      </c>
      <c r="E12" s="125">
        <v>0</v>
      </c>
      <c r="F12" s="125">
        <v>0</v>
      </c>
      <c r="G12" s="125">
        <v>2</v>
      </c>
      <c r="H12" s="125">
        <v>0</v>
      </c>
      <c r="I12" s="125">
        <v>0</v>
      </c>
      <c r="J12" s="125">
        <v>0</v>
      </c>
      <c r="K12" s="125">
        <v>0</v>
      </c>
      <c r="L12" s="125">
        <v>0</v>
      </c>
      <c r="M12" s="117">
        <v>2</v>
      </c>
    </row>
    <row r="13" spans="1:13" x14ac:dyDescent="0.35">
      <c r="A13" s="129">
        <v>6</v>
      </c>
      <c r="B13" s="130" t="s">
        <v>87</v>
      </c>
      <c r="C13" s="4" t="s">
        <v>24</v>
      </c>
      <c r="D13" s="142">
        <v>0</v>
      </c>
      <c r="E13" s="142">
        <v>0</v>
      </c>
      <c r="F13" s="142">
        <v>0</v>
      </c>
      <c r="G13" s="142">
        <v>1</v>
      </c>
      <c r="H13" s="142">
        <v>0</v>
      </c>
      <c r="I13" s="142">
        <v>0</v>
      </c>
      <c r="J13" s="142">
        <v>0</v>
      </c>
      <c r="K13" s="142">
        <v>0</v>
      </c>
      <c r="L13" s="142">
        <v>0</v>
      </c>
      <c r="M13" s="143">
        <v>1</v>
      </c>
    </row>
    <row r="14" spans="1:13" x14ac:dyDescent="0.35">
      <c r="A14" s="122">
        <v>7</v>
      </c>
      <c r="B14" s="123" t="s">
        <v>96</v>
      </c>
      <c r="C14" s="141" t="s">
        <v>22</v>
      </c>
      <c r="D14" s="125">
        <v>0</v>
      </c>
      <c r="E14" s="125">
        <v>0</v>
      </c>
      <c r="F14" s="125">
        <v>0</v>
      </c>
      <c r="G14" s="125">
        <v>4</v>
      </c>
      <c r="H14" s="125">
        <v>0</v>
      </c>
      <c r="I14" s="125">
        <v>0</v>
      </c>
      <c r="J14" s="125">
        <v>0</v>
      </c>
      <c r="K14" s="125">
        <v>0</v>
      </c>
      <c r="L14" s="125">
        <v>0</v>
      </c>
      <c r="M14" s="117">
        <v>4</v>
      </c>
    </row>
    <row r="15" spans="1:13" x14ac:dyDescent="0.35">
      <c r="A15" s="129">
        <v>8</v>
      </c>
      <c r="B15" s="130" t="s">
        <v>103</v>
      </c>
      <c r="C15" s="4" t="s">
        <v>40</v>
      </c>
      <c r="D15" s="142">
        <v>0</v>
      </c>
      <c r="E15" s="142">
        <v>0</v>
      </c>
      <c r="F15" s="142">
        <v>0</v>
      </c>
      <c r="G15" s="142">
        <v>4</v>
      </c>
      <c r="H15" s="142">
        <v>0</v>
      </c>
      <c r="I15" s="142">
        <v>0</v>
      </c>
      <c r="J15" s="142">
        <v>0</v>
      </c>
      <c r="K15" s="142">
        <v>0</v>
      </c>
      <c r="L15" s="142">
        <v>0</v>
      </c>
      <c r="M15" s="143">
        <v>4</v>
      </c>
    </row>
    <row r="16" spans="1:13" x14ac:dyDescent="0.35">
      <c r="A16" s="122">
        <v>9</v>
      </c>
      <c r="B16" s="123" t="s">
        <v>112</v>
      </c>
      <c r="C16" s="141" t="s">
        <v>32</v>
      </c>
      <c r="D16" s="125">
        <v>0</v>
      </c>
      <c r="E16" s="125">
        <v>0</v>
      </c>
      <c r="F16" s="125">
        <v>0</v>
      </c>
      <c r="G16" s="125">
        <v>4</v>
      </c>
      <c r="H16" s="125">
        <v>0</v>
      </c>
      <c r="I16" s="125">
        <v>0</v>
      </c>
      <c r="J16" s="125">
        <v>0</v>
      </c>
      <c r="K16" s="125">
        <v>0</v>
      </c>
      <c r="L16" s="125">
        <v>0</v>
      </c>
      <c r="M16" s="117">
        <v>4</v>
      </c>
    </row>
    <row r="17" spans="1:13" x14ac:dyDescent="0.35">
      <c r="A17" s="129">
        <v>10</v>
      </c>
      <c r="B17" s="130" t="s">
        <v>123</v>
      </c>
      <c r="C17" s="4" t="s">
        <v>42</v>
      </c>
      <c r="D17" s="142">
        <v>0</v>
      </c>
      <c r="E17" s="142">
        <v>0</v>
      </c>
      <c r="F17" s="142">
        <v>0</v>
      </c>
      <c r="G17" s="142">
        <v>1</v>
      </c>
      <c r="H17" s="142">
        <v>0</v>
      </c>
      <c r="I17" s="142">
        <v>0</v>
      </c>
      <c r="J17" s="142">
        <v>0</v>
      </c>
      <c r="K17" s="142">
        <v>0</v>
      </c>
      <c r="L17" s="142">
        <v>0</v>
      </c>
      <c r="M17" s="143">
        <v>1</v>
      </c>
    </row>
    <row r="18" spans="1:13" x14ac:dyDescent="0.35">
      <c r="A18" s="122">
        <v>11</v>
      </c>
      <c r="B18" s="123" t="s">
        <v>130</v>
      </c>
      <c r="C18" s="141" t="s">
        <v>17</v>
      </c>
      <c r="D18" s="125">
        <v>0</v>
      </c>
      <c r="E18" s="125">
        <v>0</v>
      </c>
      <c r="F18" s="125">
        <v>0</v>
      </c>
      <c r="G18" s="125">
        <v>1</v>
      </c>
      <c r="H18" s="125">
        <v>0</v>
      </c>
      <c r="I18" s="125">
        <v>0</v>
      </c>
      <c r="J18" s="125">
        <v>0</v>
      </c>
      <c r="K18" s="125">
        <v>0</v>
      </c>
      <c r="L18" s="125">
        <v>0</v>
      </c>
      <c r="M18" s="117">
        <v>1</v>
      </c>
    </row>
    <row r="19" spans="1:13" x14ac:dyDescent="0.35">
      <c r="A19" s="129">
        <v>12</v>
      </c>
      <c r="B19" s="130" t="s">
        <v>133</v>
      </c>
      <c r="C19" s="4" t="s">
        <v>22</v>
      </c>
      <c r="D19" s="142">
        <v>0</v>
      </c>
      <c r="E19" s="142">
        <v>0</v>
      </c>
      <c r="F19" s="142">
        <v>0</v>
      </c>
      <c r="G19" s="142">
        <v>10</v>
      </c>
      <c r="H19" s="142">
        <v>0</v>
      </c>
      <c r="I19" s="142">
        <v>0</v>
      </c>
      <c r="J19" s="142">
        <v>0</v>
      </c>
      <c r="K19" s="142">
        <v>0</v>
      </c>
      <c r="L19" s="142">
        <v>0</v>
      </c>
      <c r="M19" s="143">
        <v>10</v>
      </c>
    </row>
    <row r="20" spans="1:13" x14ac:dyDescent="0.35">
      <c r="A20" s="122">
        <v>13</v>
      </c>
      <c r="B20" s="123" t="s">
        <v>141</v>
      </c>
      <c r="C20" s="141" t="s">
        <v>24</v>
      </c>
      <c r="D20" s="125">
        <v>0</v>
      </c>
      <c r="E20" s="125">
        <v>0</v>
      </c>
      <c r="F20" s="125">
        <v>0</v>
      </c>
      <c r="G20" s="125">
        <v>1</v>
      </c>
      <c r="H20" s="125">
        <v>0</v>
      </c>
      <c r="I20" s="125">
        <v>0</v>
      </c>
      <c r="J20" s="125">
        <v>0</v>
      </c>
      <c r="K20" s="125">
        <v>0</v>
      </c>
      <c r="L20" s="125">
        <v>0</v>
      </c>
      <c r="M20" s="117">
        <v>1</v>
      </c>
    </row>
    <row r="21" spans="1:13" x14ac:dyDescent="0.35">
      <c r="A21" s="129">
        <v>14</v>
      </c>
      <c r="B21" s="130" t="s">
        <v>145</v>
      </c>
      <c r="C21" s="4" t="s">
        <v>48</v>
      </c>
      <c r="D21" s="142">
        <v>0</v>
      </c>
      <c r="E21" s="142">
        <v>0</v>
      </c>
      <c r="F21" s="142">
        <v>0</v>
      </c>
      <c r="G21" s="142">
        <v>1</v>
      </c>
      <c r="H21" s="142">
        <v>0</v>
      </c>
      <c r="I21" s="142">
        <v>0</v>
      </c>
      <c r="J21" s="142">
        <v>0</v>
      </c>
      <c r="K21" s="142">
        <v>0</v>
      </c>
      <c r="L21" s="142">
        <v>0</v>
      </c>
      <c r="M21" s="143">
        <v>1</v>
      </c>
    </row>
    <row r="22" spans="1:13" x14ac:dyDescent="0.35">
      <c r="A22" s="122">
        <v>15</v>
      </c>
      <c r="B22" s="123" t="s">
        <v>147</v>
      </c>
      <c r="C22" s="141" t="s">
        <v>48</v>
      </c>
      <c r="D22" s="125">
        <v>0</v>
      </c>
      <c r="E22" s="125">
        <v>0</v>
      </c>
      <c r="F22" s="125">
        <v>0</v>
      </c>
      <c r="G22" s="125">
        <v>1</v>
      </c>
      <c r="H22" s="125">
        <v>0</v>
      </c>
      <c r="I22" s="125">
        <v>0</v>
      </c>
      <c r="J22" s="125">
        <v>0</v>
      </c>
      <c r="K22" s="125">
        <v>0</v>
      </c>
      <c r="L22" s="125">
        <v>0</v>
      </c>
      <c r="M22" s="117">
        <v>1</v>
      </c>
    </row>
    <row r="23" spans="1:13" x14ac:dyDescent="0.35">
      <c r="A23" s="129">
        <v>16</v>
      </c>
      <c r="B23" s="130" t="s">
        <v>157</v>
      </c>
      <c r="C23" s="4" t="s">
        <v>37</v>
      </c>
      <c r="D23" s="142">
        <v>0</v>
      </c>
      <c r="E23" s="142">
        <v>0</v>
      </c>
      <c r="F23" s="142">
        <v>0</v>
      </c>
      <c r="G23" s="142">
        <v>1</v>
      </c>
      <c r="H23" s="142">
        <v>0</v>
      </c>
      <c r="I23" s="142">
        <v>0</v>
      </c>
      <c r="J23" s="142">
        <v>0</v>
      </c>
      <c r="K23" s="142">
        <v>0</v>
      </c>
      <c r="L23" s="142">
        <v>0</v>
      </c>
      <c r="M23" s="143">
        <v>1</v>
      </c>
    </row>
    <row r="24" spans="1:13" x14ac:dyDescent="0.35">
      <c r="A24" s="122">
        <v>17</v>
      </c>
      <c r="B24" s="123" t="s">
        <v>165</v>
      </c>
      <c r="C24" s="141" t="s">
        <v>25</v>
      </c>
      <c r="D24" s="125">
        <v>0</v>
      </c>
      <c r="E24" s="125">
        <v>0</v>
      </c>
      <c r="F24" s="125">
        <v>0</v>
      </c>
      <c r="G24" s="125">
        <v>2</v>
      </c>
      <c r="H24" s="125">
        <v>0</v>
      </c>
      <c r="I24" s="125">
        <v>0</v>
      </c>
      <c r="J24" s="125">
        <v>0</v>
      </c>
      <c r="K24" s="125">
        <v>0</v>
      </c>
      <c r="L24" s="125">
        <v>0</v>
      </c>
      <c r="M24" s="117">
        <v>2</v>
      </c>
    </row>
    <row r="25" spans="1:13" x14ac:dyDescent="0.35">
      <c r="A25" s="129">
        <v>18</v>
      </c>
      <c r="B25" s="130" t="s">
        <v>181</v>
      </c>
      <c r="C25" s="4" t="s">
        <v>23</v>
      </c>
      <c r="D25" s="142">
        <v>0</v>
      </c>
      <c r="E25" s="142">
        <v>0</v>
      </c>
      <c r="F25" s="142">
        <v>0</v>
      </c>
      <c r="G25" s="142">
        <v>2</v>
      </c>
      <c r="H25" s="142">
        <v>0</v>
      </c>
      <c r="I25" s="142">
        <v>0</v>
      </c>
      <c r="J25" s="142">
        <v>0</v>
      </c>
      <c r="K25" s="142">
        <v>0</v>
      </c>
      <c r="L25" s="142">
        <v>0</v>
      </c>
      <c r="M25" s="143">
        <v>2</v>
      </c>
    </row>
    <row r="26" spans="1:13" x14ac:dyDescent="0.35">
      <c r="A26" s="122">
        <v>19</v>
      </c>
      <c r="B26" s="123" t="s">
        <v>189</v>
      </c>
      <c r="C26" s="141" t="s">
        <v>25</v>
      </c>
      <c r="D26" s="125">
        <v>0</v>
      </c>
      <c r="E26" s="125">
        <v>0</v>
      </c>
      <c r="F26" s="125">
        <v>0</v>
      </c>
      <c r="G26" s="125">
        <v>4</v>
      </c>
      <c r="H26" s="125">
        <v>0</v>
      </c>
      <c r="I26" s="125">
        <v>0</v>
      </c>
      <c r="J26" s="125">
        <v>0</v>
      </c>
      <c r="K26" s="125">
        <v>0</v>
      </c>
      <c r="L26" s="125">
        <v>0</v>
      </c>
      <c r="M26" s="117">
        <v>4</v>
      </c>
    </row>
    <row r="27" spans="1:13" x14ac:dyDescent="0.35">
      <c r="A27" s="129">
        <v>20</v>
      </c>
      <c r="B27" s="130" t="s">
        <v>223</v>
      </c>
      <c r="C27" s="4" t="s">
        <v>24</v>
      </c>
      <c r="D27" s="142">
        <v>0</v>
      </c>
      <c r="E27" s="142">
        <v>0</v>
      </c>
      <c r="F27" s="142">
        <v>0</v>
      </c>
      <c r="G27" s="142">
        <v>1</v>
      </c>
      <c r="H27" s="142">
        <v>0</v>
      </c>
      <c r="I27" s="142">
        <v>0</v>
      </c>
      <c r="J27" s="142">
        <v>0</v>
      </c>
      <c r="K27" s="142">
        <v>0</v>
      </c>
      <c r="L27" s="142">
        <v>0</v>
      </c>
      <c r="M27" s="143">
        <v>1</v>
      </c>
    </row>
    <row r="28" spans="1:13" x14ac:dyDescent="0.35">
      <c r="A28" s="122">
        <v>21</v>
      </c>
      <c r="B28" s="123" t="s">
        <v>225</v>
      </c>
      <c r="C28" s="141" t="s">
        <v>44</v>
      </c>
      <c r="D28" s="125">
        <v>0</v>
      </c>
      <c r="E28" s="125">
        <v>0</v>
      </c>
      <c r="F28" s="125">
        <v>0</v>
      </c>
      <c r="G28" s="125">
        <v>1</v>
      </c>
      <c r="H28" s="125">
        <v>0</v>
      </c>
      <c r="I28" s="125">
        <v>0</v>
      </c>
      <c r="J28" s="125">
        <v>0</v>
      </c>
      <c r="K28" s="125">
        <v>0</v>
      </c>
      <c r="L28" s="125">
        <v>0</v>
      </c>
      <c r="M28" s="117">
        <v>1</v>
      </c>
    </row>
    <row r="29" spans="1:13" x14ac:dyDescent="0.35">
      <c r="A29" s="129">
        <v>22</v>
      </c>
      <c r="B29" s="130" t="s">
        <v>627</v>
      </c>
      <c r="C29" s="4" t="s">
        <v>28</v>
      </c>
      <c r="D29" s="142">
        <v>0</v>
      </c>
      <c r="E29" s="142">
        <v>0</v>
      </c>
      <c r="F29" s="142">
        <v>0</v>
      </c>
      <c r="G29" s="142">
        <v>1</v>
      </c>
      <c r="H29" s="142">
        <v>0</v>
      </c>
      <c r="I29" s="142">
        <v>0</v>
      </c>
      <c r="J29" s="142">
        <v>0</v>
      </c>
      <c r="K29" s="142">
        <v>0</v>
      </c>
      <c r="L29" s="142">
        <v>0</v>
      </c>
      <c r="M29" s="143">
        <v>1</v>
      </c>
    </row>
    <row r="30" spans="1:13" x14ac:dyDescent="0.35">
      <c r="A30" s="122">
        <v>23</v>
      </c>
      <c r="B30" s="123" t="s">
        <v>234</v>
      </c>
      <c r="C30" s="141" t="s">
        <v>24</v>
      </c>
      <c r="D30" s="125">
        <v>0</v>
      </c>
      <c r="E30" s="125">
        <v>0</v>
      </c>
      <c r="F30" s="125">
        <v>0</v>
      </c>
      <c r="G30" s="125">
        <v>1</v>
      </c>
      <c r="H30" s="125">
        <v>0</v>
      </c>
      <c r="I30" s="125">
        <v>0</v>
      </c>
      <c r="J30" s="125">
        <v>0</v>
      </c>
      <c r="K30" s="125">
        <v>0</v>
      </c>
      <c r="L30" s="125">
        <v>0</v>
      </c>
      <c r="M30" s="117">
        <v>1</v>
      </c>
    </row>
    <row r="31" spans="1:13" x14ac:dyDescent="0.35">
      <c r="A31" s="129">
        <v>24</v>
      </c>
      <c r="B31" s="130" t="s">
        <v>241</v>
      </c>
      <c r="C31" s="4" t="s">
        <v>48</v>
      </c>
      <c r="D31" s="142">
        <v>0</v>
      </c>
      <c r="E31" s="142">
        <v>0</v>
      </c>
      <c r="F31" s="142">
        <v>0</v>
      </c>
      <c r="G31" s="142">
        <v>3</v>
      </c>
      <c r="H31" s="142">
        <v>0</v>
      </c>
      <c r="I31" s="142">
        <v>0</v>
      </c>
      <c r="J31" s="142">
        <v>0</v>
      </c>
      <c r="K31" s="142">
        <v>0</v>
      </c>
      <c r="L31" s="142">
        <v>0</v>
      </c>
      <c r="M31" s="143">
        <v>3</v>
      </c>
    </row>
    <row r="32" spans="1:13" x14ac:dyDescent="0.35">
      <c r="A32" s="122">
        <v>25</v>
      </c>
      <c r="B32" s="123" t="s">
        <v>254</v>
      </c>
      <c r="C32" s="141" t="s">
        <v>18</v>
      </c>
      <c r="D32" s="125">
        <v>0</v>
      </c>
      <c r="E32" s="125">
        <v>0</v>
      </c>
      <c r="F32" s="125">
        <v>0</v>
      </c>
      <c r="G32" s="125">
        <v>1</v>
      </c>
      <c r="H32" s="125">
        <v>0</v>
      </c>
      <c r="I32" s="125">
        <v>0</v>
      </c>
      <c r="J32" s="125">
        <v>0</v>
      </c>
      <c r="K32" s="125">
        <v>0</v>
      </c>
      <c r="L32" s="125">
        <v>0</v>
      </c>
      <c r="M32" s="117">
        <v>1</v>
      </c>
    </row>
    <row r="33" spans="1:13" x14ac:dyDescent="0.35">
      <c r="A33" s="129">
        <v>26</v>
      </c>
      <c r="B33" s="4" t="s">
        <v>619</v>
      </c>
      <c r="C33" s="4" t="s">
        <v>46</v>
      </c>
      <c r="D33" s="142">
        <v>0</v>
      </c>
      <c r="E33" s="142">
        <v>0</v>
      </c>
      <c r="F33" s="142">
        <v>0</v>
      </c>
      <c r="G33" s="142">
        <v>1</v>
      </c>
      <c r="H33" s="142">
        <v>0</v>
      </c>
      <c r="I33" s="142">
        <v>0</v>
      </c>
      <c r="J33" s="142">
        <v>0</v>
      </c>
      <c r="K33" s="142">
        <v>0</v>
      </c>
      <c r="L33" s="142">
        <v>0</v>
      </c>
      <c r="M33" s="143">
        <v>1</v>
      </c>
    </row>
    <row r="34" spans="1:13" x14ac:dyDescent="0.35">
      <c r="A34" s="122">
        <v>27</v>
      </c>
      <c r="B34" s="141" t="s">
        <v>261</v>
      </c>
      <c r="C34" s="141" t="s">
        <v>36</v>
      </c>
      <c r="D34" s="125">
        <v>0</v>
      </c>
      <c r="E34" s="125">
        <v>0</v>
      </c>
      <c r="F34" s="125">
        <v>0</v>
      </c>
      <c r="G34" s="125">
        <v>1</v>
      </c>
      <c r="H34" s="125">
        <v>0</v>
      </c>
      <c r="I34" s="125">
        <v>0</v>
      </c>
      <c r="J34" s="125">
        <v>0</v>
      </c>
      <c r="K34" s="125">
        <v>0</v>
      </c>
      <c r="L34" s="125">
        <v>0</v>
      </c>
      <c r="M34" s="117">
        <v>1</v>
      </c>
    </row>
    <row r="35" spans="1:13" x14ac:dyDescent="0.35">
      <c r="A35" s="129">
        <v>28</v>
      </c>
      <c r="B35" s="4" t="s">
        <v>289</v>
      </c>
      <c r="C35" s="4" t="s">
        <v>39</v>
      </c>
      <c r="D35" s="142">
        <v>0</v>
      </c>
      <c r="E35" s="142">
        <v>0</v>
      </c>
      <c r="F35" s="142">
        <v>0</v>
      </c>
      <c r="G35" s="142">
        <v>1</v>
      </c>
      <c r="H35" s="142">
        <v>0</v>
      </c>
      <c r="I35" s="142">
        <v>0</v>
      </c>
      <c r="J35" s="142">
        <v>0</v>
      </c>
      <c r="K35" s="142">
        <v>0</v>
      </c>
      <c r="L35" s="142">
        <v>0</v>
      </c>
      <c r="M35" s="143">
        <v>1</v>
      </c>
    </row>
    <row r="36" spans="1:13" x14ac:dyDescent="0.35">
      <c r="A36" s="122">
        <v>29</v>
      </c>
      <c r="B36" s="141" t="s">
        <v>378</v>
      </c>
      <c r="C36" s="141" t="s">
        <v>23</v>
      </c>
      <c r="D36" s="125">
        <v>0</v>
      </c>
      <c r="E36" s="125">
        <v>0</v>
      </c>
      <c r="F36" s="125">
        <v>0</v>
      </c>
      <c r="G36" s="125">
        <v>1</v>
      </c>
      <c r="H36" s="125">
        <v>0</v>
      </c>
      <c r="I36" s="125">
        <v>0</v>
      </c>
      <c r="J36" s="125">
        <v>0</v>
      </c>
      <c r="K36" s="125">
        <v>0</v>
      </c>
      <c r="L36" s="125">
        <v>0</v>
      </c>
      <c r="M36" s="117">
        <v>1</v>
      </c>
    </row>
    <row r="37" spans="1:13" x14ac:dyDescent="0.35">
      <c r="A37" s="129">
        <v>30</v>
      </c>
      <c r="B37" s="4" t="s">
        <v>390</v>
      </c>
      <c r="C37" s="4" t="s">
        <v>26</v>
      </c>
      <c r="D37" s="142">
        <v>0</v>
      </c>
      <c r="E37" s="142">
        <v>0</v>
      </c>
      <c r="F37" s="142">
        <v>0</v>
      </c>
      <c r="G37" s="142">
        <v>10</v>
      </c>
      <c r="H37" s="142">
        <v>0</v>
      </c>
      <c r="I37" s="142">
        <v>0</v>
      </c>
      <c r="J37" s="142">
        <v>0</v>
      </c>
      <c r="K37" s="142">
        <v>0</v>
      </c>
      <c r="L37" s="142">
        <v>0</v>
      </c>
      <c r="M37" s="143">
        <v>10</v>
      </c>
    </row>
    <row r="38" spans="1:13" x14ac:dyDescent="0.35">
      <c r="A38" s="122">
        <v>31</v>
      </c>
      <c r="B38" s="141" t="s">
        <v>391</v>
      </c>
      <c r="C38" s="141" t="s">
        <v>48</v>
      </c>
      <c r="D38" s="125">
        <v>0</v>
      </c>
      <c r="E38" s="125">
        <v>0</v>
      </c>
      <c r="F38" s="125">
        <v>0</v>
      </c>
      <c r="G38" s="125">
        <v>1</v>
      </c>
      <c r="H38" s="125">
        <v>0</v>
      </c>
      <c r="I38" s="125">
        <v>0</v>
      </c>
      <c r="J38" s="125">
        <v>0</v>
      </c>
      <c r="K38" s="125">
        <v>0</v>
      </c>
      <c r="L38" s="125">
        <v>0</v>
      </c>
      <c r="M38" s="117">
        <v>1</v>
      </c>
    </row>
    <row r="39" spans="1:13" x14ac:dyDescent="0.35">
      <c r="A39" s="129">
        <v>32</v>
      </c>
      <c r="B39" s="4" t="s">
        <v>397</v>
      </c>
      <c r="C39" s="4" t="s">
        <v>26</v>
      </c>
      <c r="D39" s="142">
        <v>0</v>
      </c>
      <c r="E39" s="142">
        <v>0</v>
      </c>
      <c r="F39" s="142">
        <v>0</v>
      </c>
      <c r="G39" s="142">
        <v>2</v>
      </c>
      <c r="H39" s="142">
        <v>0</v>
      </c>
      <c r="I39" s="142">
        <v>0</v>
      </c>
      <c r="J39" s="142">
        <v>0</v>
      </c>
      <c r="K39" s="142">
        <v>0</v>
      </c>
      <c r="L39" s="142">
        <v>0</v>
      </c>
      <c r="M39" s="143">
        <v>2</v>
      </c>
    </row>
    <row r="40" spans="1:13" x14ac:dyDescent="0.35">
      <c r="A40" s="122">
        <v>33</v>
      </c>
      <c r="B40" s="141" t="s">
        <v>408</v>
      </c>
      <c r="C40" s="141" t="s">
        <v>25</v>
      </c>
      <c r="D40" s="125">
        <v>0</v>
      </c>
      <c r="E40" s="125">
        <v>0</v>
      </c>
      <c r="F40" s="125">
        <v>0</v>
      </c>
      <c r="G40" s="125">
        <v>2</v>
      </c>
      <c r="H40" s="125">
        <v>0</v>
      </c>
      <c r="I40" s="125">
        <v>0</v>
      </c>
      <c r="J40" s="125">
        <v>0</v>
      </c>
      <c r="K40" s="125">
        <v>0</v>
      </c>
      <c r="L40" s="125">
        <v>0</v>
      </c>
      <c r="M40" s="117">
        <v>2</v>
      </c>
    </row>
    <row r="41" spans="1:13" x14ac:dyDescent="0.35">
      <c r="A41" s="129">
        <v>34</v>
      </c>
      <c r="B41" s="4" t="s">
        <v>423</v>
      </c>
      <c r="C41" s="4" t="s">
        <v>24</v>
      </c>
      <c r="D41" s="142">
        <v>0</v>
      </c>
      <c r="E41" s="142">
        <v>0</v>
      </c>
      <c r="F41" s="142">
        <v>0</v>
      </c>
      <c r="G41" s="142">
        <v>1</v>
      </c>
      <c r="H41" s="142">
        <v>0</v>
      </c>
      <c r="I41" s="142">
        <v>0</v>
      </c>
      <c r="J41" s="142">
        <v>0</v>
      </c>
      <c r="K41" s="142">
        <v>0</v>
      </c>
      <c r="L41" s="142">
        <v>0</v>
      </c>
      <c r="M41" s="143">
        <v>1</v>
      </c>
    </row>
    <row r="42" spans="1:13" x14ac:dyDescent="0.35">
      <c r="A42" s="122">
        <v>35</v>
      </c>
      <c r="B42" s="141" t="s">
        <v>428</v>
      </c>
      <c r="C42" s="141" t="s">
        <v>24</v>
      </c>
      <c r="D42" s="125">
        <v>0</v>
      </c>
      <c r="E42" s="125">
        <v>0</v>
      </c>
      <c r="F42" s="125">
        <v>0</v>
      </c>
      <c r="G42" s="125">
        <v>1</v>
      </c>
      <c r="H42" s="125">
        <v>0</v>
      </c>
      <c r="I42" s="125">
        <v>0</v>
      </c>
      <c r="J42" s="125">
        <v>0</v>
      </c>
      <c r="K42" s="125">
        <v>0</v>
      </c>
      <c r="L42" s="125">
        <v>0</v>
      </c>
      <c r="M42" s="117">
        <v>1</v>
      </c>
    </row>
    <row r="43" spans="1:13" x14ac:dyDescent="0.35">
      <c r="A43" s="129">
        <v>36</v>
      </c>
      <c r="B43" s="4" t="s">
        <v>433</v>
      </c>
      <c r="C43" s="4" t="s">
        <v>36</v>
      </c>
      <c r="D43" s="142">
        <v>0</v>
      </c>
      <c r="E43" s="142">
        <v>0</v>
      </c>
      <c r="F43" s="142">
        <v>0</v>
      </c>
      <c r="G43" s="142">
        <v>1</v>
      </c>
      <c r="H43" s="142">
        <v>0</v>
      </c>
      <c r="I43" s="142">
        <v>0</v>
      </c>
      <c r="J43" s="142">
        <v>0</v>
      </c>
      <c r="K43" s="142">
        <v>0</v>
      </c>
      <c r="L43" s="142">
        <v>0</v>
      </c>
      <c r="M43" s="143">
        <v>1</v>
      </c>
    </row>
    <row r="44" spans="1:13" x14ac:dyDescent="0.35">
      <c r="A44" s="122">
        <v>37</v>
      </c>
      <c r="B44" s="141" t="s">
        <v>442</v>
      </c>
      <c r="C44" s="141" t="s">
        <v>17</v>
      </c>
      <c r="D44" s="125">
        <v>0</v>
      </c>
      <c r="E44" s="125">
        <v>0</v>
      </c>
      <c r="F44" s="125">
        <v>0</v>
      </c>
      <c r="G44" s="125">
        <v>1</v>
      </c>
      <c r="H44" s="125">
        <v>0</v>
      </c>
      <c r="I44" s="125">
        <v>0</v>
      </c>
      <c r="J44" s="125">
        <v>0</v>
      </c>
      <c r="K44" s="125">
        <v>0</v>
      </c>
      <c r="L44" s="125">
        <v>0</v>
      </c>
      <c r="M44" s="117">
        <v>1</v>
      </c>
    </row>
    <row r="45" spans="1:13" x14ac:dyDescent="0.35">
      <c r="A45" s="129">
        <v>38</v>
      </c>
      <c r="B45" s="4" t="s">
        <v>464</v>
      </c>
      <c r="C45" s="4" t="s">
        <v>22</v>
      </c>
      <c r="D45" s="142">
        <v>0</v>
      </c>
      <c r="E45" s="142">
        <v>0</v>
      </c>
      <c r="F45" s="142">
        <v>0</v>
      </c>
      <c r="G45" s="142">
        <v>3</v>
      </c>
      <c r="H45" s="142">
        <v>0</v>
      </c>
      <c r="I45" s="142">
        <v>0</v>
      </c>
      <c r="J45" s="142">
        <v>0</v>
      </c>
      <c r="K45" s="142">
        <v>0</v>
      </c>
      <c r="L45" s="142">
        <v>0</v>
      </c>
      <c r="M45" s="143">
        <v>3</v>
      </c>
    </row>
    <row r="46" spans="1:13" x14ac:dyDescent="0.35">
      <c r="A46" s="122">
        <v>39</v>
      </c>
      <c r="B46" s="123" t="s">
        <v>182</v>
      </c>
      <c r="C46" s="141" t="s">
        <v>21</v>
      </c>
      <c r="D46" s="125">
        <v>1</v>
      </c>
      <c r="E46" s="125">
        <v>0</v>
      </c>
      <c r="F46" s="125">
        <v>0</v>
      </c>
      <c r="G46" s="125">
        <v>70</v>
      </c>
      <c r="H46" s="125">
        <v>0</v>
      </c>
      <c r="I46" s="125">
        <v>0</v>
      </c>
      <c r="J46" s="125">
        <v>0</v>
      </c>
      <c r="K46" s="125">
        <v>0</v>
      </c>
      <c r="L46" s="125">
        <v>0</v>
      </c>
      <c r="M46" s="117">
        <v>71</v>
      </c>
    </row>
    <row r="47" spans="1:13" x14ac:dyDescent="0.35">
      <c r="A47" s="129">
        <v>40</v>
      </c>
      <c r="B47" s="4" t="s">
        <v>183</v>
      </c>
      <c r="C47" s="4" t="s">
        <v>21</v>
      </c>
      <c r="D47" s="142">
        <v>1</v>
      </c>
      <c r="E47" s="142">
        <v>0</v>
      </c>
      <c r="F47" s="142">
        <v>0</v>
      </c>
      <c r="G47" s="142">
        <v>80</v>
      </c>
      <c r="H47" s="142">
        <v>0</v>
      </c>
      <c r="I47" s="142">
        <v>0</v>
      </c>
      <c r="J47" s="142">
        <v>0</v>
      </c>
      <c r="K47" s="142">
        <v>0</v>
      </c>
      <c r="L47" s="142">
        <v>0</v>
      </c>
      <c r="M47" s="143">
        <v>81</v>
      </c>
    </row>
    <row r="48" spans="1:13" x14ac:dyDescent="0.35">
      <c r="A48" s="122">
        <v>41</v>
      </c>
      <c r="B48" s="141" t="s">
        <v>184</v>
      </c>
      <c r="C48" s="141" t="s">
        <v>21</v>
      </c>
      <c r="D48" s="125">
        <v>5</v>
      </c>
      <c r="E48" s="125">
        <v>0</v>
      </c>
      <c r="F48" s="125">
        <v>0</v>
      </c>
      <c r="G48" s="125">
        <v>121</v>
      </c>
      <c r="H48" s="125">
        <v>0</v>
      </c>
      <c r="I48" s="125">
        <v>0</v>
      </c>
      <c r="J48" s="125">
        <v>0</v>
      </c>
      <c r="K48" s="125">
        <v>0</v>
      </c>
      <c r="L48" s="125">
        <v>0</v>
      </c>
      <c r="M48" s="117">
        <v>126</v>
      </c>
    </row>
    <row r="49" spans="1:13" x14ac:dyDescent="0.35">
      <c r="A49" s="129">
        <v>42</v>
      </c>
      <c r="B49" s="4" t="s">
        <v>185</v>
      </c>
      <c r="C49" s="4" t="s">
        <v>21</v>
      </c>
      <c r="D49" s="142">
        <v>1</v>
      </c>
      <c r="E49" s="142">
        <v>0</v>
      </c>
      <c r="F49" s="142">
        <v>0</v>
      </c>
      <c r="G49" s="142">
        <v>109</v>
      </c>
      <c r="H49" s="142">
        <v>0</v>
      </c>
      <c r="I49" s="142">
        <v>0</v>
      </c>
      <c r="J49" s="142">
        <v>0</v>
      </c>
      <c r="K49" s="142">
        <v>0</v>
      </c>
      <c r="L49" s="142">
        <v>0</v>
      </c>
      <c r="M49" s="143">
        <v>110</v>
      </c>
    </row>
    <row r="50" spans="1:13" x14ac:dyDescent="0.35">
      <c r="A50" s="122">
        <v>43</v>
      </c>
      <c r="B50" s="141" t="s">
        <v>186</v>
      </c>
      <c r="C50" s="141" t="s">
        <v>21</v>
      </c>
      <c r="D50" s="125">
        <v>0</v>
      </c>
      <c r="E50" s="125">
        <v>0</v>
      </c>
      <c r="F50" s="125">
        <v>0</v>
      </c>
      <c r="G50" s="125">
        <v>27</v>
      </c>
      <c r="H50" s="125">
        <v>0</v>
      </c>
      <c r="I50" s="125">
        <v>0</v>
      </c>
      <c r="J50" s="125">
        <v>0</v>
      </c>
      <c r="K50" s="125">
        <v>0</v>
      </c>
      <c r="L50" s="125">
        <v>0</v>
      </c>
      <c r="M50" s="117">
        <v>27</v>
      </c>
    </row>
    <row r="51" spans="1:13" x14ac:dyDescent="0.35">
      <c r="A51" s="129">
        <v>44</v>
      </c>
      <c r="B51" s="4" t="s">
        <v>62</v>
      </c>
      <c r="C51" s="4" t="s">
        <v>34</v>
      </c>
      <c r="D51" s="142">
        <v>0</v>
      </c>
      <c r="E51" s="142">
        <v>0</v>
      </c>
      <c r="F51" s="142">
        <v>0</v>
      </c>
      <c r="G51" s="142">
        <v>1</v>
      </c>
      <c r="H51" s="142">
        <v>0</v>
      </c>
      <c r="I51" s="142">
        <v>0</v>
      </c>
      <c r="J51" s="142">
        <v>0</v>
      </c>
      <c r="K51" s="142">
        <v>0</v>
      </c>
      <c r="L51" s="142">
        <v>0</v>
      </c>
      <c r="M51" s="143">
        <v>1</v>
      </c>
    </row>
    <row r="52" spans="1:13" x14ac:dyDescent="0.35">
      <c r="A52" s="122">
        <v>45</v>
      </c>
      <c r="B52" s="141" t="s">
        <v>67</v>
      </c>
      <c r="C52" s="141" t="s">
        <v>29</v>
      </c>
      <c r="D52" s="125">
        <v>0</v>
      </c>
      <c r="E52" s="125">
        <v>0</v>
      </c>
      <c r="F52" s="125">
        <v>0</v>
      </c>
      <c r="G52" s="125">
        <v>4</v>
      </c>
      <c r="H52" s="125">
        <v>0</v>
      </c>
      <c r="I52" s="125">
        <v>0</v>
      </c>
      <c r="J52" s="125">
        <v>0</v>
      </c>
      <c r="K52" s="125">
        <v>0</v>
      </c>
      <c r="L52" s="125">
        <v>0</v>
      </c>
      <c r="M52" s="117">
        <v>4</v>
      </c>
    </row>
    <row r="53" spans="1:13" x14ac:dyDescent="0.35">
      <c r="A53" s="129">
        <v>46</v>
      </c>
      <c r="B53" s="4" t="s">
        <v>69</v>
      </c>
      <c r="C53" s="4" t="s">
        <v>33</v>
      </c>
      <c r="D53" s="142">
        <v>0</v>
      </c>
      <c r="E53" s="142">
        <v>0</v>
      </c>
      <c r="F53" s="142">
        <v>0</v>
      </c>
      <c r="G53" s="142">
        <v>1</v>
      </c>
      <c r="H53" s="142">
        <v>0</v>
      </c>
      <c r="I53" s="142">
        <v>0</v>
      </c>
      <c r="J53" s="142">
        <v>0</v>
      </c>
      <c r="K53" s="142">
        <v>0</v>
      </c>
      <c r="L53" s="142">
        <v>0</v>
      </c>
      <c r="M53" s="143">
        <v>1</v>
      </c>
    </row>
    <row r="54" spans="1:13" x14ac:dyDescent="0.35">
      <c r="A54" s="122">
        <v>47</v>
      </c>
      <c r="B54" s="141" t="s">
        <v>652</v>
      </c>
      <c r="C54" s="141" t="s">
        <v>23</v>
      </c>
      <c r="D54" s="125">
        <v>0</v>
      </c>
      <c r="E54" s="125">
        <v>0</v>
      </c>
      <c r="F54" s="125">
        <v>0</v>
      </c>
      <c r="G54" s="125">
        <v>53</v>
      </c>
      <c r="H54" s="125">
        <v>0</v>
      </c>
      <c r="I54" s="125">
        <v>0</v>
      </c>
      <c r="J54" s="125">
        <v>0</v>
      </c>
      <c r="K54" s="125">
        <v>0</v>
      </c>
      <c r="L54" s="125">
        <v>0</v>
      </c>
      <c r="M54" s="117">
        <v>53</v>
      </c>
    </row>
    <row r="55" spans="1:13" x14ac:dyDescent="0.35">
      <c r="A55" s="129">
        <v>48</v>
      </c>
      <c r="B55" s="4" t="s">
        <v>82</v>
      </c>
      <c r="C55" s="4" t="s">
        <v>27</v>
      </c>
      <c r="D55" s="142">
        <v>0</v>
      </c>
      <c r="E55" s="142">
        <v>0</v>
      </c>
      <c r="F55" s="142">
        <v>0</v>
      </c>
      <c r="G55" s="142">
        <v>1</v>
      </c>
      <c r="H55" s="142">
        <v>0</v>
      </c>
      <c r="I55" s="142">
        <v>0</v>
      </c>
      <c r="J55" s="142">
        <v>0</v>
      </c>
      <c r="K55" s="142">
        <v>0</v>
      </c>
      <c r="L55" s="142">
        <v>0</v>
      </c>
      <c r="M55" s="143">
        <v>1</v>
      </c>
    </row>
    <row r="56" spans="1:13" x14ac:dyDescent="0.35">
      <c r="A56" s="122">
        <v>49</v>
      </c>
      <c r="B56" s="141" t="s">
        <v>651</v>
      </c>
      <c r="C56" s="141" t="s">
        <v>23</v>
      </c>
      <c r="D56" s="125">
        <v>0</v>
      </c>
      <c r="E56" s="125">
        <v>0</v>
      </c>
      <c r="F56" s="125">
        <v>0</v>
      </c>
      <c r="G56" s="125">
        <v>36</v>
      </c>
      <c r="H56" s="125">
        <v>0</v>
      </c>
      <c r="I56" s="125">
        <v>0</v>
      </c>
      <c r="J56" s="125">
        <v>0</v>
      </c>
      <c r="K56" s="125">
        <v>0</v>
      </c>
      <c r="L56" s="125">
        <v>0</v>
      </c>
      <c r="M56" s="117">
        <v>36</v>
      </c>
    </row>
    <row r="57" spans="1:13" x14ac:dyDescent="0.35">
      <c r="A57" s="129">
        <v>50</v>
      </c>
      <c r="B57" s="130" t="s">
        <v>649</v>
      </c>
      <c r="C57" s="4" t="s">
        <v>23</v>
      </c>
      <c r="D57" s="142">
        <v>0</v>
      </c>
      <c r="E57" s="142">
        <v>0</v>
      </c>
      <c r="F57" s="142">
        <v>0</v>
      </c>
      <c r="G57" s="142">
        <v>32</v>
      </c>
      <c r="H57" s="142">
        <v>0</v>
      </c>
      <c r="I57" s="142">
        <v>0</v>
      </c>
      <c r="J57" s="142">
        <v>0</v>
      </c>
      <c r="K57" s="142">
        <v>0</v>
      </c>
      <c r="L57" s="142">
        <v>0</v>
      </c>
      <c r="M57" s="143">
        <v>32</v>
      </c>
    </row>
    <row r="58" spans="1:13" x14ac:dyDescent="0.35">
      <c r="A58" s="122">
        <v>51</v>
      </c>
      <c r="B58" s="123" t="s">
        <v>143</v>
      </c>
      <c r="C58" s="141" t="s">
        <v>23</v>
      </c>
      <c r="D58" s="125">
        <v>0</v>
      </c>
      <c r="E58" s="125">
        <v>0</v>
      </c>
      <c r="F58" s="125">
        <v>0</v>
      </c>
      <c r="G58" s="125">
        <v>2</v>
      </c>
      <c r="H58" s="125">
        <v>0</v>
      </c>
      <c r="I58" s="125">
        <v>0</v>
      </c>
      <c r="J58" s="125">
        <v>0</v>
      </c>
      <c r="K58" s="125">
        <v>0</v>
      </c>
      <c r="L58" s="125">
        <v>0</v>
      </c>
      <c r="M58" s="117">
        <v>2</v>
      </c>
    </row>
    <row r="59" spans="1:13" x14ac:dyDescent="0.35">
      <c r="A59" s="129">
        <v>52</v>
      </c>
      <c r="B59" s="130" t="s">
        <v>648</v>
      </c>
      <c r="C59" s="4" t="s">
        <v>23</v>
      </c>
      <c r="D59" s="142">
        <v>0</v>
      </c>
      <c r="E59" s="142">
        <v>0</v>
      </c>
      <c r="F59" s="142">
        <v>0</v>
      </c>
      <c r="G59" s="142">
        <v>4</v>
      </c>
      <c r="H59" s="142">
        <v>0</v>
      </c>
      <c r="I59" s="142">
        <v>0</v>
      </c>
      <c r="J59" s="142">
        <v>0</v>
      </c>
      <c r="K59" s="142">
        <v>0</v>
      </c>
      <c r="L59" s="142">
        <v>0</v>
      </c>
      <c r="M59" s="143">
        <v>4</v>
      </c>
    </row>
    <row r="60" spans="1:13" x14ac:dyDescent="0.35">
      <c r="A60" s="122">
        <v>53</v>
      </c>
      <c r="B60" s="123" t="s">
        <v>149</v>
      </c>
      <c r="C60" s="141" t="s">
        <v>17</v>
      </c>
      <c r="D60" s="125">
        <v>0</v>
      </c>
      <c r="E60" s="125">
        <v>0</v>
      </c>
      <c r="F60" s="125">
        <v>0</v>
      </c>
      <c r="G60" s="125">
        <v>7</v>
      </c>
      <c r="H60" s="125">
        <v>0</v>
      </c>
      <c r="I60" s="125">
        <v>0</v>
      </c>
      <c r="J60" s="125">
        <v>0</v>
      </c>
      <c r="K60" s="125">
        <v>0</v>
      </c>
      <c r="L60" s="125">
        <v>0</v>
      </c>
      <c r="M60" s="117">
        <v>7</v>
      </c>
    </row>
    <row r="61" spans="1:13" x14ac:dyDescent="0.35">
      <c r="A61" s="129">
        <v>54</v>
      </c>
      <c r="B61" s="130" t="s">
        <v>150</v>
      </c>
      <c r="C61" s="4" t="s">
        <v>23</v>
      </c>
      <c r="D61" s="142">
        <v>0</v>
      </c>
      <c r="E61" s="142">
        <v>0</v>
      </c>
      <c r="F61" s="142">
        <v>0</v>
      </c>
      <c r="G61" s="142">
        <v>9</v>
      </c>
      <c r="H61" s="142">
        <v>0</v>
      </c>
      <c r="I61" s="142">
        <v>0</v>
      </c>
      <c r="J61" s="142">
        <v>0</v>
      </c>
      <c r="K61" s="142">
        <v>0</v>
      </c>
      <c r="L61" s="142">
        <v>0</v>
      </c>
      <c r="M61" s="143">
        <v>9</v>
      </c>
    </row>
    <row r="62" spans="1:13" x14ac:dyDescent="0.35">
      <c r="A62" s="122">
        <v>55</v>
      </c>
      <c r="B62" s="123" t="s">
        <v>22</v>
      </c>
      <c r="C62" s="141" t="s">
        <v>22</v>
      </c>
      <c r="D62" s="125">
        <v>0</v>
      </c>
      <c r="E62" s="125">
        <v>0</v>
      </c>
      <c r="F62" s="125">
        <v>0</v>
      </c>
      <c r="G62" s="125">
        <v>1</v>
      </c>
      <c r="H62" s="125">
        <v>0</v>
      </c>
      <c r="I62" s="125">
        <v>0</v>
      </c>
      <c r="J62" s="125">
        <v>0</v>
      </c>
      <c r="K62" s="125">
        <v>0</v>
      </c>
      <c r="L62" s="125">
        <v>0</v>
      </c>
      <c r="M62" s="117">
        <v>1</v>
      </c>
    </row>
    <row r="63" spans="1:13" x14ac:dyDescent="0.35">
      <c r="A63" s="129">
        <v>56</v>
      </c>
      <c r="B63" s="130" t="s">
        <v>646</v>
      </c>
      <c r="C63" s="4" t="s">
        <v>38</v>
      </c>
      <c r="D63" s="142">
        <v>0</v>
      </c>
      <c r="E63" s="142">
        <v>0</v>
      </c>
      <c r="F63" s="142">
        <v>0</v>
      </c>
      <c r="G63" s="142">
        <v>2</v>
      </c>
      <c r="H63" s="142">
        <v>0</v>
      </c>
      <c r="I63" s="142">
        <v>0</v>
      </c>
      <c r="J63" s="142">
        <v>0</v>
      </c>
      <c r="K63" s="142">
        <v>0</v>
      </c>
      <c r="L63" s="142">
        <v>0</v>
      </c>
      <c r="M63" s="143">
        <v>2</v>
      </c>
    </row>
    <row r="64" spans="1:13" x14ac:dyDescent="0.35">
      <c r="A64" s="122">
        <v>57</v>
      </c>
      <c r="B64" s="123" t="s">
        <v>643</v>
      </c>
      <c r="C64" s="141" t="s">
        <v>25</v>
      </c>
      <c r="D64" s="125">
        <v>0</v>
      </c>
      <c r="E64" s="125">
        <v>0</v>
      </c>
      <c r="F64" s="125">
        <v>0</v>
      </c>
      <c r="G64" s="125">
        <v>2</v>
      </c>
      <c r="H64" s="125">
        <v>0</v>
      </c>
      <c r="I64" s="125">
        <v>0</v>
      </c>
      <c r="J64" s="125">
        <v>0</v>
      </c>
      <c r="K64" s="125">
        <v>0</v>
      </c>
      <c r="L64" s="125">
        <v>0</v>
      </c>
      <c r="M64" s="117">
        <v>2</v>
      </c>
    </row>
    <row r="65" spans="1:13" x14ac:dyDescent="0.35">
      <c r="A65" s="129">
        <v>58</v>
      </c>
      <c r="B65" s="130" t="s">
        <v>642</v>
      </c>
      <c r="C65" s="4" t="s">
        <v>24</v>
      </c>
      <c r="D65" s="142">
        <v>0</v>
      </c>
      <c r="E65" s="142">
        <v>0</v>
      </c>
      <c r="F65" s="142">
        <v>0</v>
      </c>
      <c r="G65" s="142">
        <v>1</v>
      </c>
      <c r="H65" s="142">
        <v>0</v>
      </c>
      <c r="I65" s="142">
        <v>0</v>
      </c>
      <c r="J65" s="142">
        <v>0</v>
      </c>
      <c r="K65" s="142">
        <v>0</v>
      </c>
      <c r="L65" s="142">
        <v>0</v>
      </c>
      <c r="M65" s="143">
        <v>1</v>
      </c>
    </row>
    <row r="66" spans="1:13" x14ac:dyDescent="0.35">
      <c r="A66" s="122">
        <v>59</v>
      </c>
      <c r="B66" s="123" t="s">
        <v>273</v>
      </c>
      <c r="C66" s="141" t="s">
        <v>42</v>
      </c>
      <c r="D66" s="125">
        <v>0</v>
      </c>
      <c r="E66" s="125">
        <v>0</v>
      </c>
      <c r="F66" s="125">
        <v>0</v>
      </c>
      <c r="G66" s="125">
        <v>7</v>
      </c>
      <c r="H66" s="125">
        <v>0</v>
      </c>
      <c r="I66" s="125">
        <v>0</v>
      </c>
      <c r="J66" s="125">
        <v>0</v>
      </c>
      <c r="K66" s="125">
        <v>0</v>
      </c>
      <c r="L66" s="125">
        <v>0</v>
      </c>
      <c r="M66" s="117">
        <v>7</v>
      </c>
    </row>
    <row r="67" spans="1:13" x14ac:dyDescent="0.35">
      <c r="A67" s="129">
        <v>60</v>
      </c>
      <c r="B67" s="130" t="s">
        <v>641</v>
      </c>
      <c r="C67" s="4" t="s">
        <v>25</v>
      </c>
      <c r="D67" s="142">
        <v>0</v>
      </c>
      <c r="E67" s="142">
        <v>0</v>
      </c>
      <c r="F67" s="142">
        <v>0</v>
      </c>
      <c r="G67" s="142">
        <v>17</v>
      </c>
      <c r="H67" s="142">
        <v>0</v>
      </c>
      <c r="I67" s="142">
        <v>0</v>
      </c>
      <c r="J67" s="142">
        <v>0</v>
      </c>
      <c r="K67" s="142">
        <v>0</v>
      </c>
      <c r="L67" s="142">
        <v>0</v>
      </c>
      <c r="M67" s="143">
        <v>17</v>
      </c>
    </row>
    <row r="68" spans="1:13" x14ac:dyDescent="0.35">
      <c r="A68" s="122">
        <v>61</v>
      </c>
      <c r="B68" s="123" t="s">
        <v>284</v>
      </c>
      <c r="C68" s="141" t="s">
        <v>45</v>
      </c>
      <c r="D68" s="125">
        <v>0</v>
      </c>
      <c r="E68" s="125">
        <v>0</v>
      </c>
      <c r="F68" s="125">
        <v>0</v>
      </c>
      <c r="G68" s="125">
        <v>5</v>
      </c>
      <c r="H68" s="125">
        <v>0</v>
      </c>
      <c r="I68" s="125">
        <v>0</v>
      </c>
      <c r="J68" s="125">
        <v>0</v>
      </c>
      <c r="K68" s="125">
        <v>0</v>
      </c>
      <c r="L68" s="125">
        <v>0</v>
      </c>
      <c r="M68" s="117">
        <v>5</v>
      </c>
    </row>
    <row r="69" spans="1:13" x14ac:dyDescent="0.35">
      <c r="A69" s="129">
        <v>62</v>
      </c>
      <c r="B69" s="130" t="s">
        <v>292</v>
      </c>
      <c r="C69" s="4" t="s">
        <v>36</v>
      </c>
      <c r="D69" s="142">
        <v>0</v>
      </c>
      <c r="E69" s="142">
        <v>0</v>
      </c>
      <c r="F69" s="142">
        <v>0</v>
      </c>
      <c r="G69" s="142">
        <v>1</v>
      </c>
      <c r="H69" s="142">
        <v>0</v>
      </c>
      <c r="I69" s="142">
        <v>0</v>
      </c>
      <c r="J69" s="142">
        <v>0</v>
      </c>
      <c r="K69" s="142">
        <v>0</v>
      </c>
      <c r="L69" s="142">
        <v>0</v>
      </c>
      <c r="M69" s="143">
        <v>1</v>
      </c>
    </row>
    <row r="70" spans="1:13" x14ac:dyDescent="0.35">
      <c r="A70" s="122">
        <v>63</v>
      </c>
      <c r="B70" s="123" t="s">
        <v>294</v>
      </c>
      <c r="C70" s="141" t="s">
        <v>48</v>
      </c>
      <c r="D70" s="125">
        <v>0</v>
      </c>
      <c r="E70" s="125">
        <v>0</v>
      </c>
      <c r="F70" s="125">
        <v>0</v>
      </c>
      <c r="G70" s="125">
        <v>14</v>
      </c>
      <c r="H70" s="125">
        <v>0</v>
      </c>
      <c r="I70" s="125">
        <v>0</v>
      </c>
      <c r="J70" s="125">
        <v>0</v>
      </c>
      <c r="K70" s="125">
        <v>0</v>
      </c>
      <c r="L70" s="125">
        <v>0</v>
      </c>
      <c r="M70" s="117">
        <v>14</v>
      </c>
    </row>
    <row r="71" spans="1:13" x14ac:dyDescent="0.35">
      <c r="A71" s="129">
        <v>64</v>
      </c>
      <c r="B71" s="130" t="s">
        <v>640</v>
      </c>
      <c r="C71" s="4" t="s">
        <v>25</v>
      </c>
      <c r="D71" s="142">
        <v>0</v>
      </c>
      <c r="E71" s="142">
        <v>0</v>
      </c>
      <c r="F71" s="142">
        <v>0</v>
      </c>
      <c r="G71" s="142">
        <v>1</v>
      </c>
      <c r="H71" s="142">
        <v>0</v>
      </c>
      <c r="I71" s="142">
        <v>0</v>
      </c>
      <c r="J71" s="142">
        <v>0</v>
      </c>
      <c r="K71" s="142">
        <v>0</v>
      </c>
      <c r="L71" s="142">
        <v>0</v>
      </c>
      <c r="M71" s="143">
        <v>1</v>
      </c>
    </row>
    <row r="72" spans="1:13" x14ac:dyDescent="0.35">
      <c r="A72" s="122">
        <v>65</v>
      </c>
      <c r="B72" s="123" t="s">
        <v>333</v>
      </c>
      <c r="C72" s="141" t="s">
        <v>46</v>
      </c>
      <c r="D72" s="125">
        <v>0</v>
      </c>
      <c r="E72" s="125">
        <v>0</v>
      </c>
      <c r="F72" s="125">
        <v>0</v>
      </c>
      <c r="G72" s="125">
        <v>1</v>
      </c>
      <c r="H72" s="125">
        <v>0</v>
      </c>
      <c r="I72" s="125">
        <v>0</v>
      </c>
      <c r="J72" s="125">
        <v>0</v>
      </c>
      <c r="K72" s="125">
        <v>0</v>
      </c>
      <c r="L72" s="125">
        <v>0</v>
      </c>
      <c r="M72" s="117">
        <v>1</v>
      </c>
    </row>
    <row r="73" spans="1:13" x14ac:dyDescent="0.35">
      <c r="A73" s="129">
        <v>66</v>
      </c>
      <c r="B73" s="130" t="s">
        <v>339</v>
      </c>
      <c r="C73" s="4" t="s">
        <v>47</v>
      </c>
      <c r="D73" s="142">
        <v>0</v>
      </c>
      <c r="E73" s="142">
        <v>0</v>
      </c>
      <c r="F73" s="142">
        <v>0</v>
      </c>
      <c r="G73" s="142">
        <v>8</v>
      </c>
      <c r="H73" s="142">
        <v>0</v>
      </c>
      <c r="I73" s="142">
        <v>0</v>
      </c>
      <c r="J73" s="142">
        <v>0</v>
      </c>
      <c r="K73" s="142">
        <v>0</v>
      </c>
      <c r="L73" s="142">
        <v>0</v>
      </c>
      <c r="M73" s="143">
        <v>8</v>
      </c>
    </row>
    <row r="74" spans="1:13" x14ac:dyDescent="0.35">
      <c r="A74" s="122">
        <v>67</v>
      </c>
      <c r="B74" s="123" t="s">
        <v>586</v>
      </c>
      <c r="C74" s="141" t="s">
        <v>40</v>
      </c>
      <c r="D74" s="125">
        <v>0</v>
      </c>
      <c r="E74" s="125">
        <v>0</v>
      </c>
      <c r="F74" s="125">
        <v>0</v>
      </c>
      <c r="G74" s="125">
        <v>3</v>
      </c>
      <c r="H74" s="125">
        <v>0</v>
      </c>
      <c r="I74" s="125">
        <v>0</v>
      </c>
      <c r="J74" s="125">
        <v>0</v>
      </c>
      <c r="K74" s="125">
        <v>0</v>
      </c>
      <c r="L74" s="125">
        <v>0</v>
      </c>
      <c r="M74" s="117">
        <v>3</v>
      </c>
    </row>
    <row r="75" spans="1:13" x14ac:dyDescent="0.35">
      <c r="A75" s="129">
        <v>68</v>
      </c>
      <c r="B75" s="130" t="s">
        <v>624</v>
      </c>
      <c r="C75" s="4" t="s">
        <v>48</v>
      </c>
      <c r="D75" s="142">
        <v>0</v>
      </c>
      <c r="E75" s="142">
        <v>0</v>
      </c>
      <c r="F75" s="142">
        <v>0</v>
      </c>
      <c r="G75" s="142">
        <v>1</v>
      </c>
      <c r="H75" s="142">
        <v>0</v>
      </c>
      <c r="I75" s="142">
        <v>0</v>
      </c>
      <c r="J75" s="142">
        <v>0</v>
      </c>
      <c r="K75" s="142">
        <v>0</v>
      </c>
      <c r="L75" s="142">
        <v>0</v>
      </c>
      <c r="M75" s="143">
        <v>1</v>
      </c>
    </row>
    <row r="76" spans="1:13" x14ac:dyDescent="0.35">
      <c r="A76" s="122">
        <v>69</v>
      </c>
      <c r="B76" s="123" t="s">
        <v>368</v>
      </c>
      <c r="C76" s="141" t="s">
        <v>26</v>
      </c>
      <c r="D76" s="125">
        <v>0</v>
      </c>
      <c r="E76" s="125">
        <v>0</v>
      </c>
      <c r="F76" s="125">
        <v>0</v>
      </c>
      <c r="G76" s="125">
        <v>5</v>
      </c>
      <c r="H76" s="125">
        <v>0</v>
      </c>
      <c r="I76" s="125">
        <v>0</v>
      </c>
      <c r="J76" s="125">
        <v>0</v>
      </c>
      <c r="K76" s="125">
        <v>0</v>
      </c>
      <c r="L76" s="125">
        <v>0</v>
      </c>
      <c r="M76" s="117">
        <v>5</v>
      </c>
    </row>
    <row r="77" spans="1:13" x14ac:dyDescent="0.35">
      <c r="A77" s="129">
        <v>70</v>
      </c>
      <c r="B77" s="130" t="s">
        <v>637</v>
      </c>
      <c r="C77" s="4" t="s">
        <v>25</v>
      </c>
      <c r="D77" s="142">
        <v>0</v>
      </c>
      <c r="E77" s="142">
        <v>0</v>
      </c>
      <c r="F77" s="142">
        <v>0</v>
      </c>
      <c r="G77" s="142">
        <v>2</v>
      </c>
      <c r="H77" s="142">
        <v>0</v>
      </c>
      <c r="I77" s="142">
        <v>0</v>
      </c>
      <c r="J77" s="142">
        <v>0</v>
      </c>
      <c r="K77" s="142">
        <v>0</v>
      </c>
      <c r="L77" s="142">
        <v>0</v>
      </c>
      <c r="M77" s="143">
        <v>2</v>
      </c>
    </row>
    <row r="78" spans="1:13" x14ac:dyDescent="0.35">
      <c r="A78" s="122">
        <v>71</v>
      </c>
      <c r="B78" s="123" t="s">
        <v>389</v>
      </c>
      <c r="C78" s="141" t="s">
        <v>29</v>
      </c>
      <c r="D78" s="125">
        <v>0</v>
      </c>
      <c r="E78" s="125">
        <v>0</v>
      </c>
      <c r="F78" s="125">
        <v>0</v>
      </c>
      <c r="G78" s="125">
        <v>5</v>
      </c>
      <c r="H78" s="125">
        <v>0</v>
      </c>
      <c r="I78" s="125">
        <v>0</v>
      </c>
      <c r="J78" s="125">
        <v>0</v>
      </c>
      <c r="K78" s="125">
        <v>0</v>
      </c>
      <c r="L78" s="125">
        <v>0</v>
      </c>
      <c r="M78" s="117">
        <v>5</v>
      </c>
    </row>
    <row r="79" spans="1:13" x14ac:dyDescent="0.35">
      <c r="A79" s="129">
        <v>72</v>
      </c>
      <c r="B79" s="130" t="s">
        <v>636</v>
      </c>
      <c r="C79" s="4" t="s">
        <v>24</v>
      </c>
      <c r="D79" s="142">
        <v>0</v>
      </c>
      <c r="E79" s="142">
        <v>0</v>
      </c>
      <c r="F79" s="142">
        <v>0</v>
      </c>
      <c r="G79" s="142">
        <v>40</v>
      </c>
      <c r="H79" s="142">
        <v>0</v>
      </c>
      <c r="I79" s="142">
        <v>0</v>
      </c>
      <c r="J79" s="142">
        <v>0</v>
      </c>
      <c r="K79" s="142">
        <v>0</v>
      </c>
      <c r="L79" s="142">
        <v>0</v>
      </c>
      <c r="M79" s="143">
        <v>40</v>
      </c>
    </row>
    <row r="80" spans="1:13" x14ac:dyDescent="0.35">
      <c r="A80" s="122">
        <v>73</v>
      </c>
      <c r="B80" s="123" t="s">
        <v>635</v>
      </c>
      <c r="C80" s="141" t="s">
        <v>18</v>
      </c>
      <c r="D80" s="125">
        <v>0</v>
      </c>
      <c r="E80" s="125">
        <v>0</v>
      </c>
      <c r="F80" s="125">
        <v>0</v>
      </c>
      <c r="G80" s="125">
        <v>1</v>
      </c>
      <c r="H80" s="125">
        <v>0</v>
      </c>
      <c r="I80" s="125">
        <v>0</v>
      </c>
      <c r="J80" s="125">
        <v>0</v>
      </c>
      <c r="K80" s="125">
        <v>0</v>
      </c>
      <c r="L80" s="125">
        <v>0</v>
      </c>
      <c r="M80" s="117">
        <v>1</v>
      </c>
    </row>
    <row r="81" spans="1:13" x14ac:dyDescent="0.35">
      <c r="A81" s="129">
        <v>74</v>
      </c>
      <c r="B81" s="130" t="s">
        <v>633</v>
      </c>
      <c r="C81" s="4" t="s">
        <v>39</v>
      </c>
      <c r="D81" s="142">
        <v>0</v>
      </c>
      <c r="E81" s="142">
        <v>0</v>
      </c>
      <c r="F81" s="142">
        <v>0</v>
      </c>
      <c r="G81" s="142">
        <v>1</v>
      </c>
      <c r="H81" s="142">
        <v>0</v>
      </c>
      <c r="I81" s="142">
        <v>0</v>
      </c>
      <c r="J81" s="142">
        <v>0</v>
      </c>
      <c r="K81" s="142">
        <v>0</v>
      </c>
      <c r="L81" s="142">
        <v>0</v>
      </c>
      <c r="M81" s="143">
        <v>1</v>
      </c>
    </row>
    <row r="82" spans="1:13" x14ac:dyDescent="0.35">
      <c r="A82" s="122">
        <v>75</v>
      </c>
      <c r="B82" s="123" t="s">
        <v>632</v>
      </c>
      <c r="C82" s="141" t="s">
        <v>23</v>
      </c>
      <c r="D82" s="125">
        <v>0</v>
      </c>
      <c r="E82" s="125">
        <v>0</v>
      </c>
      <c r="F82" s="125">
        <v>0</v>
      </c>
      <c r="G82" s="125">
        <v>5</v>
      </c>
      <c r="H82" s="125">
        <v>0</v>
      </c>
      <c r="I82" s="125">
        <v>0</v>
      </c>
      <c r="J82" s="125">
        <v>0</v>
      </c>
      <c r="K82" s="125">
        <v>0</v>
      </c>
      <c r="L82" s="125">
        <v>0</v>
      </c>
      <c r="M82" s="117">
        <v>5</v>
      </c>
    </row>
    <row r="83" spans="1:13" x14ac:dyDescent="0.35">
      <c r="A83" s="129">
        <v>76</v>
      </c>
      <c r="B83" s="130" t="s">
        <v>439</v>
      </c>
      <c r="C83" s="4" t="s">
        <v>25</v>
      </c>
      <c r="D83" s="142">
        <v>0</v>
      </c>
      <c r="E83" s="142">
        <v>0</v>
      </c>
      <c r="F83" s="142">
        <v>0</v>
      </c>
      <c r="G83" s="142">
        <v>116</v>
      </c>
      <c r="H83" s="142">
        <v>0</v>
      </c>
      <c r="I83" s="142">
        <v>0</v>
      </c>
      <c r="J83" s="142">
        <v>0</v>
      </c>
      <c r="K83" s="142">
        <v>0</v>
      </c>
      <c r="L83" s="142">
        <v>0</v>
      </c>
      <c r="M83" s="143">
        <v>116</v>
      </c>
    </row>
    <row r="84" spans="1:13" x14ac:dyDescent="0.35">
      <c r="A84" s="122">
        <v>77</v>
      </c>
      <c r="B84" s="123" t="s">
        <v>440</v>
      </c>
      <c r="C84" s="141" t="s">
        <v>24</v>
      </c>
      <c r="D84" s="125">
        <v>0</v>
      </c>
      <c r="E84" s="125">
        <v>0</v>
      </c>
      <c r="F84" s="125">
        <v>0</v>
      </c>
      <c r="G84" s="125">
        <v>13</v>
      </c>
      <c r="H84" s="125">
        <v>0</v>
      </c>
      <c r="I84" s="125">
        <v>0</v>
      </c>
      <c r="J84" s="125">
        <v>0</v>
      </c>
      <c r="K84" s="125">
        <v>0</v>
      </c>
      <c r="L84" s="125">
        <v>0</v>
      </c>
      <c r="M84" s="117">
        <v>13</v>
      </c>
    </row>
    <row r="85" spans="1:13" x14ac:dyDescent="0.35">
      <c r="A85" s="129">
        <v>78</v>
      </c>
      <c r="B85" s="130" t="s">
        <v>631</v>
      </c>
      <c r="C85" s="4" t="s">
        <v>18</v>
      </c>
      <c r="D85" s="142">
        <v>0</v>
      </c>
      <c r="E85" s="142">
        <v>0</v>
      </c>
      <c r="F85" s="142">
        <v>0</v>
      </c>
      <c r="G85" s="142">
        <v>44</v>
      </c>
      <c r="H85" s="142">
        <v>0</v>
      </c>
      <c r="I85" s="142">
        <v>0</v>
      </c>
      <c r="J85" s="142">
        <v>0</v>
      </c>
      <c r="K85" s="142">
        <v>0</v>
      </c>
      <c r="L85" s="142">
        <v>0</v>
      </c>
      <c r="M85" s="143">
        <v>44</v>
      </c>
    </row>
    <row r="86" spans="1:13" x14ac:dyDescent="0.35">
      <c r="A86" s="122">
        <v>79</v>
      </c>
      <c r="B86" s="123" t="s">
        <v>456</v>
      </c>
      <c r="C86" s="141" t="s">
        <v>32</v>
      </c>
      <c r="D86" s="125">
        <v>0</v>
      </c>
      <c r="E86" s="125">
        <v>0</v>
      </c>
      <c r="F86" s="125">
        <v>0</v>
      </c>
      <c r="G86" s="125">
        <v>1</v>
      </c>
      <c r="H86" s="125">
        <v>0</v>
      </c>
      <c r="I86" s="125">
        <v>0</v>
      </c>
      <c r="J86" s="125">
        <v>0</v>
      </c>
      <c r="K86" s="125">
        <v>0</v>
      </c>
      <c r="L86" s="125">
        <v>0</v>
      </c>
      <c r="M86" s="117">
        <v>1</v>
      </c>
    </row>
    <row r="87" spans="1:13" x14ac:dyDescent="0.35">
      <c r="A87" s="129">
        <v>80</v>
      </c>
      <c r="B87" s="130" t="s">
        <v>490</v>
      </c>
      <c r="C87" s="4" t="s">
        <v>20</v>
      </c>
      <c r="D87" s="142">
        <v>0</v>
      </c>
      <c r="E87" s="142">
        <v>0</v>
      </c>
      <c r="F87" s="142">
        <v>0</v>
      </c>
      <c r="G87" s="142">
        <v>8</v>
      </c>
      <c r="H87" s="142">
        <v>0</v>
      </c>
      <c r="I87" s="142">
        <v>0</v>
      </c>
      <c r="J87" s="142">
        <v>0</v>
      </c>
      <c r="K87" s="142">
        <v>0</v>
      </c>
      <c r="L87" s="142">
        <v>0</v>
      </c>
      <c r="M87" s="143">
        <v>8</v>
      </c>
    </row>
    <row r="88" spans="1:13" customFormat="1" x14ac:dyDescent="0.35">
      <c r="A88" s="328" t="s">
        <v>9</v>
      </c>
      <c r="B88" s="329"/>
      <c r="C88" s="140"/>
      <c r="D88" s="119">
        <v>8</v>
      </c>
      <c r="E88" s="119">
        <v>0</v>
      </c>
      <c r="F88" s="119">
        <v>0</v>
      </c>
      <c r="G88" s="119">
        <v>941</v>
      </c>
      <c r="H88" s="119">
        <v>0</v>
      </c>
      <c r="I88" s="119">
        <v>0</v>
      </c>
      <c r="J88" s="119">
        <v>0</v>
      </c>
      <c r="K88" s="119">
        <v>0</v>
      </c>
      <c r="L88" s="119">
        <v>0</v>
      </c>
      <c r="M88" s="140">
        <v>949</v>
      </c>
    </row>
    <row r="90" spans="1:13" x14ac:dyDescent="0.35">
      <c r="A90" s="3" t="s">
        <v>729</v>
      </c>
    </row>
  </sheetData>
  <mergeCells count="6">
    <mergeCell ref="M6:M7"/>
    <mergeCell ref="A88:B88"/>
    <mergeCell ref="A6:A7"/>
    <mergeCell ref="B6:B7"/>
    <mergeCell ref="C6:C7"/>
    <mergeCell ref="D6:L6"/>
  </mergeCells>
  <pageMargins left="0.23622047244094491" right="0.23622047244094491" top="0.74803149606299213" bottom="0.74803149606299213" header="0.31496062992125984" footer="0.31496062992125984"/>
  <pageSetup paperSize="9" scale="43" fitToHeight="0"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00B050"/>
    <pageSetUpPr fitToPage="1"/>
  </sheetPr>
  <dimension ref="A1:L97"/>
  <sheetViews>
    <sheetView showGridLines="0" zoomScale="80" zoomScaleNormal="80" workbookViewId="0">
      <pane ySplit="1" topLeftCell="A2" activePane="bottomLeft" state="frozen"/>
      <selection pane="bottomLeft" activeCell="J14" sqref="J14"/>
    </sheetView>
  </sheetViews>
  <sheetFormatPr defaultColWidth="9.1796875" defaultRowHeight="14.5" x14ac:dyDescent="0.35"/>
  <cols>
    <col min="1" max="1" width="6.54296875" style="3" customWidth="1"/>
    <col min="2" max="2" width="29.453125" style="3" bestFit="1" customWidth="1"/>
    <col min="3" max="3" width="10.54296875" style="3" customWidth="1"/>
    <col min="4" max="11" width="10.54296875" style="2" customWidth="1"/>
    <col min="12" max="12" width="15.1796875" style="2" bestFit="1" customWidth="1"/>
    <col min="13" max="16384" width="9.1796875" style="1"/>
  </cols>
  <sheetData>
    <row r="1" spans="1:12" ht="20.25" customHeight="1" x14ac:dyDescent="0.35">
      <c r="A1" s="101" t="s">
        <v>730</v>
      </c>
      <c r="B1" s="135"/>
      <c r="C1" s="135"/>
      <c r="D1" s="135"/>
      <c r="E1" s="135"/>
      <c r="F1" s="135"/>
      <c r="G1" s="135"/>
      <c r="H1" s="135"/>
      <c r="I1" s="135"/>
      <c r="J1" s="135"/>
      <c r="K1" s="135" t="s">
        <v>657</v>
      </c>
      <c r="L1" s="136" t="s">
        <v>698</v>
      </c>
    </row>
    <row r="2" spans="1:12" ht="6.75" customHeight="1" x14ac:dyDescent="0.35">
      <c r="A2" s="101"/>
      <c r="B2" s="104"/>
      <c r="C2" s="104"/>
      <c r="D2" s="104"/>
      <c r="E2" s="104"/>
      <c r="F2" s="104"/>
      <c r="G2" s="104"/>
      <c r="H2" s="104"/>
      <c r="I2" s="104"/>
      <c r="J2" s="104"/>
      <c r="K2" s="104"/>
      <c r="L2" s="21"/>
    </row>
    <row r="3" spans="1:12" ht="20.25" customHeight="1" x14ac:dyDescent="0.35">
      <c r="A3" s="10"/>
      <c r="B3" s="105"/>
      <c r="C3" s="105"/>
      <c r="D3" s="105"/>
      <c r="E3" s="105"/>
      <c r="F3" s="105"/>
      <c r="G3" s="105"/>
      <c r="H3" s="105"/>
      <c r="I3" s="105"/>
      <c r="J3" s="105"/>
      <c r="K3" s="105"/>
      <c r="L3" s="11"/>
    </row>
    <row r="4" spans="1:12" ht="20.25" customHeight="1" x14ac:dyDescent="0.35">
      <c r="A4" s="10"/>
      <c r="B4" s="107"/>
      <c r="C4" s="107"/>
      <c r="D4" s="107"/>
      <c r="E4" s="107"/>
      <c r="F4" s="107"/>
      <c r="G4" s="107"/>
      <c r="H4" s="107"/>
      <c r="I4" s="107"/>
      <c r="J4" s="107"/>
      <c r="K4" s="107"/>
      <c r="L4" s="12"/>
    </row>
    <row r="5" spans="1:12" s="6" customFormat="1" ht="35.25" customHeight="1" x14ac:dyDescent="0.35">
      <c r="A5" s="13" t="s">
        <v>731</v>
      </c>
      <c r="B5" s="111"/>
      <c r="C5" s="111"/>
      <c r="D5" s="111"/>
      <c r="E5" s="111"/>
      <c r="F5" s="111"/>
      <c r="G5" s="111"/>
      <c r="H5" s="111"/>
      <c r="I5" s="111"/>
      <c r="J5" s="111"/>
      <c r="K5" s="111"/>
      <c r="L5" s="14"/>
    </row>
    <row r="6" spans="1:12" x14ac:dyDescent="0.35">
      <c r="A6" s="318" t="s">
        <v>12</v>
      </c>
      <c r="B6" s="320" t="s">
        <v>11</v>
      </c>
      <c r="C6" s="322" t="s">
        <v>10</v>
      </c>
      <c r="D6" s="322"/>
      <c r="E6" s="322"/>
      <c r="F6" s="322"/>
      <c r="G6" s="322"/>
      <c r="H6" s="322"/>
      <c r="I6" s="322"/>
      <c r="J6" s="322"/>
      <c r="K6" s="322"/>
      <c r="L6" s="323" t="s">
        <v>14</v>
      </c>
    </row>
    <row r="7" spans="1:12" x14ac:dyDescent="0.35">
      <c r="A7" s="319"/>
      <c r="B7" s="321"/>
      <c r="C7" s="88" t="s">
        <v>0</v>
      </c>
      <c r="D7" s="88" t="s">
        <v>1</v>
      </c>
      <c r="E7" s="88" t="s">
        <v>2</v>
      </c>
      <c r="F7" s="88" t="s">
        <v>3</v>
      </c>
      <c r="G7" s="88" t="s">
        <v>4</v>
      </c>
      <c r="H7" s="88" t="s">
        <v>5</v>
      </c>
      <c r="I7" s="88" t="s">
        <v>6</v>
      </c>
      <c r="J7" s="88" t="s">
        <v>7</v>
      </c>
      <c r="K7" s="88" t="s">
        <v>8</v>
      </c>
      <c r="L7" s="323"/>
    </row>
    <row r="8" spans="1:12" x14ac:dyDescent="0.35">
      <c r="A8" s="19">
        <v>1</v>
      </c>
      <c r="B8" s="20" t="s">
        <v>16</v>
      </c>
      <c r="C8" s="133">
        <v>1</v>
      </c>
      <c r="D8" s="133">
        <v>0</v>
      </c>
      <c r="E8" s="133">
        <v>0</v>
      </c>
      <c r="F8" s="133">
        <v>2114</v>
      </c>
      <c r="G8" s="133">
        <v>0</v>
      </c>
      <c r="H8" s="133">
        <v>0</v>
      </c>
      <c r="I8" s="133">
        <v>3</v>
      </c>
      <c r="J8" s="133">
        <v>0</v>
      </c>
      <c r="K8" s="133">
        <v>0</v>
      </c>
      <c r="L8" s="137">
        <v>2118</v>
      </c>
    </row>
    <row r="9" spans="1:12" x14ac:dyDescent="0.35">
      <c r="A9" s="15">
        <v>2</v>
      </c>
      <c r="B9" s="18" t="s">
        <v>17</v>
      </c>
      <c r="C9" s="134">
        <v>44</v>
      </c>
      <c r="D9" s="134">
        <v>1</v>
      </c>
      <c r="E9" s="134">
        <v>1</v>
      </c>
      <c r="F9" s="134">
        <v>11937</v>
      </c>
      <c r="G9" s="134">
        <v>0</v>
      </c>
      <c r="H9" s="134">
        <v>0</v>
      </c>
      <c r="I9" s="134">
        <v>3</v>
      </c>
      <c r="J9" s="134">
        <v>1</v>
      </c>
      <c r="K9" s="134">
        <v>0</v>
      </c>
      <c r="L9" s="139">
        <v>11987</v>
      </c>
    </row>
    <row r="10" spans="1:12" x14ac:dyDescent="0.35">
      <c r="A10" s="19">
        <v>3</v>
      </c>
      <c r="B10" s="20" t="s">
        <v>18</v>
      </c>
      <c r="C10" s="133">
        <v>120</v>
      </c>
      <c r="D10" s="133">
        <v>8</v>
      </c>
      <c r="E10" s="133">
        <v>1</v>
      </c>
      <c r="F10" s="133">
        <v>38661</v>
      </c>
      <c r="G10" s="133">
        <v>0</v>
      </c>
      <c r="H10" s="133">
        <v>4</v>
      </c>
      <c r="I10" s="133">
        <v>26</v>
      </c>
      <c r="J10" s="133">
        <v>3</v>
      </c>
      <c r="K10" s="133">
        <v>0</v>
      </c>
      <c r="L10" s="137">
        <v>38823</v>
      </c>
    </row>
    <row r="11" spans="1:12" x14ac:dyDescent="0.35">
      <c r="A11" s="15">
        <v>4</v>
      </c>
      <c r="B11" s="18" t="s">
        <v>19</v>
      </c>
      <c r="C11" s="134">
        <v>0</v>
      </c>
      <c r="D11" s="134">
        <v>0</v>
      </c>
      <c r="E11" s="134">
        <v>0</v>
      </c>
      <c r="F11" s="134">
        <v>978</v>
      </c>
      <c r="G11" s="134">
        <v>0</v>
      </c>
      <c r="H11" s="134">
        <v>0</v>
      </c>
      <c r="I11" s="134">
        <v>2</v>
      </c>
      <c r="J11" s="134">
        <v>1</v>
      </c>
      <c r="K11" s="134">
        <v>0</v>
      </c>
      <c r="L11" s="139">
        <v>981</v>
      </c>
    </row>
    <row r="12" spans="1:12" x14ac:dyDescent="0.35">
      <c r="A12" s="19">
        <v>5</v>
      </c>
      <c r="B12" s="20" t="s">
        <v>20</v>
      </c>
      <c r="C12" s="133">
        <v>17</v>
      </c>
      <c r="D12" s="133">
        <v>12</v>
      </c>
      <c r="E12" s="133">
        <v>1</v>
      </c>
      <c r="F12" s="133">
        <v>10333</v>
      </c>
      <c r="G12" s="133">
        <v>0</v>
      </c>
      <c r="H12" s="133">
        <v>0</v>
      </c>
      <c r="I12" s="133">
        <v>5</v>
      </c>
      <c r="J12" s="133">
        <v>5</v>
      </c>
      <c r="K12" s="133">
        <v>0</v>
      </c>
      <c r="L12" s="137">
        <v>10373</v>
      </c>
    </row>
    <row r="13" spans="1:12" x14ac:dyDescent="0.35">
      <c r="A13" s="15">
        <v>6</v>
      </c>
      <c r="B13" s="18" t="s">
        <v>21</v>
      </c>
      <c r="C13" s="134">
        <v>1083</v>
      </c>
      <c r="D13" s="134">
        <v>74</v>
      </c>
      <c r="E13" s="134">
        <v>87</v>
      </c>
      <c r="F13" s="134">
        <v>161598</v>
      </c>
      <c r="G13" s="134">
        <v>180</v>
      </c>
      <c r="H13" s="134">
        <v>2611</v>
      </c>
      <c r="I13" s="134">
        <v>129</v>
      </c>
      <c r="J13" s="134">
        <v>140</v>
      </c>
      <c r="K13" s="134">
        <v>68</v>
      </c>
      <c r="L13" s="139">
        <v>165970</v>
      </c>
    </row>
    <row r="14" spans="1:12" x14ac:dyDescent="0.35">
      <c r="A14" s="19">
        <v>7</v>
      </c>
      <c r="B14" s="20" t="s">
        <v>15</v>
      </c>
      <c r="C14" s="133">
        <v>0</v>
      </c>
      <c r="D14" s="133">
        <v>0</v>
      </c>
      <c r="E14" s="133">
        <v>0</v>
      </c>
      <c r="F14" s="133">
        <v>358</v>
      </c>
      <c r="G14" s="133">
        <v>0</v>
      </c>
      <c r="H14" s="133">
        <v>0</v>
      </c>
      <c r="I14" s="133">
        <v>4</v>
      </c>
      <c r="J14" s="133">
        <v>0</v>
      </c>
      <c r="K14" s="133">
        <v>0</v>
      </c>
      <c r="L14" s="137">
        <v>362</v>
      </c>
    </row>
    <row r="15" spans="1:12" x14ac:dyDescent="0.35">
      <c r="A15" s="15">
        <v>8</v>
      </c>
      <c r="B15" s="18" t="s">
        <v>22</v>
      </c>
      <c r="C15" s="134">
        <v>8</v>
      </c>
      <c r="D15" s="134">
        <v>0</v>
      </c>
      <c r="E15" s="134">
        <v>0</v>
      </c>
      <c r="F15" s="134">
        <v>3573</v>
      </c>
      <c r="G15" s="134">
        <v>0</v>
      </c>
      <c r="H15" s="134">
        <v>0</v>
      </c>
      <c r="I15" s="134">
        <v>9</v>
      </c>
      <c r="J15" s="134">
        <v>1</v>
      </c>
      <c r="K15" s="134">
        <v>0</v>
      </c>
      <c r="L15" s="139">
        <v>3591</v>
      </c>
    </row>
    <row r="16" spans="1:12" x14ac:dyDescent="0.35">
      <c r="A16" s="19">
        <v>9</v>
      </c>
      <c r="B16" s="20" t="s">
        <v>23</v>
      </c>
      <c r="C16" s="133">
        <v>233</v>
      </c>
      <c r="D16" s="133">
        <v>28</v>
      </c>
      <c r="E16" s="133">
        <v>6</v>
      </c>
      <c r="F16" s="133">
        <v>98656</v>
      </c>
      <c r="G16" s="133">
        <v>1</v>
      </c>
      <c r="H16" s="133">
        <v>4</v>
      </c>
      <c r="I16" s="133">
        <v>72</v>
      </c>
      <c r="J16" s="133">
        <v>11</v>
      </c>
      <c r="K16" s="133">
        <v>0</v>
      </c>
      <c r="L16" s="137">
        <v>99011</v>
      </c>
    </row>
    <row r="17" spans="1:12" x14ac:dyDescent="0.35">
      <c r="A17" s="15">
        <v>10</v>
      </c>
      <c r="B17" s="18" t="s">
        <v>24</v>
      </c>
      <c r="C17" s="134">
        <v>59</v>
      </c>
      <c r="D17" s="134">
        <v>13</v>
      </c>
      <c r="E17" s="134">
        <v>2</v>
      </c>
      <c r="F17" s="134">
        <v>41981</v>
      </c>
      <c r="G17" s="134">
        <v>1</v>
      </c>
      <c r="H17" s="134">
        <v>0</v>
      </c>
      <c r="I17" s="134">
        <v>36</v>
      </c>
      <c r="J17" s="134">
        <v>6</v>
      </c>
      <c r="K17" s="134">
        <v>0</v>
      </c>
      <c r="L17" s="139">
        <v>42098</v>
      </c>
    </row>
    <row r="18" spans="1:12" x14ac:dyDescent="0.35">
      <c r="A18" s="19">
        <v>11</v>
      </c>
      <c r="B18" s="20" t="s">
        <v>25</v>
      </c>
      <c r="C18" s="133">
        <v>350</v>
      </c>
      <c r="D18" s="133">
        <v>24</v>
      </c>
      <c r="E18" s="133">
        <v>9</v>
      </c>
      <c r="F18" s="133">
        <v>76395</v>
      </c>
      <c r="G18" s="133">
        <v>0</v>
      </c>
      <c r="H18" s="133">
        <v>0</v>
      </c>
      <c r="I18" s="133">
        <v>59</v>
      </c>
      <c r="J18" s="133">
        <v>10</v>
      </c>
      <c r="K18" s="133">
        <v>1</v>
      </c>
      <c r="L18" s="137">
        <v>76848</v>
      </c>
    </row>
    <row r="19" spans="1:12" x14ac:dyDescent="0.35">
      <c r="A19" s="15">
        <v>12</v>
      </c>
      <c r="B19" s="18" t="s">
        <v>26</v>
      </c>
      <c r="C19" s="134">
        <v>14</v>
      </c>
      <c r="D19" s="134">
        <v>4</v>
      </c>
      <c r="E19" s="134">
        <v>2</v>
      </c>
      <c r="F19" s="134">
        <v>7253</v>
      </c>
      <c r="G19" s="134">
        <v>1</v>
      </c>
      <c r="H19" s="134">
        <v>0</v>
      </c>
      <c r="I19" s="134">
        <v>15</v>
      </c>
      <c r="J19" s="134">
        <v>1</v>
      </c>
      <c r="K19" s="134">
        <v>0</v>
      </c>
      <c r="L19" s="139">
        <v>7290</v>
      </c>
    </row>
    <row r="20" spans="1:12" x14ac:dyDescent="0.35">
      <c r="A20" s="19">
        <v>13</v>
      </c>
      <c r="B20" s="20" t="s">
        <v>27</v>
      </c>
      <c r="C20" s="133">
        <v>7</v>
      </c>
      <c r="D20" s="133">
        <v>0</v>
      </c>
      <c r="E20" s="133">
        <v>0</v>
      </c>
      <c r="F20" s="133">
        <v>3876</v>
      </c>
      <c r="G20" s="133">
        <v>1</v>
      </c>
      <c r="H20" s="133">
        <v>0</v>
      </c>
      <c r="I20" s="133">
        <v>1</v>
      </c>
      <c r="J20" s="133">
        <v>1</v>
      </c>
      <c r="K20" s="133">
        <v>0</v>
      </c>
      <c r="L20" s="137">
        <v>3886</v>
      </c>
    </row>
    <row r="21" spans="1:12" x14ac:dyDescent="0.35">
      <c r="A21" s="15">
        <v>14</v>
      </c>
      <c r="B21" s="18" t="s">
        <v>28</v>
      </c>
      <c r="C21" s="134">
        <v>2</v>
      </c>
      <c r="D21" s="134">
        <v>0</v>
      </c>
      <c r="E21" s="134">
        <v>2</v>
      </c>
      <c r="F21" s="134">
        <v>1819</v>
      </c>
      <c r="G21" s="134">
        <v>0</v>
      </c>
      <c r="H21" s="134">
        <v>0</v>
      </c>
      <c r="I21" s="134">
        <v>6</v>
      </c>
      <c r="J21" s="134">
        <v>1</v>
      </c>
      <c r="K21" s="134">
        <v>0</v>
      </c>
      <c r="L21" s="139">
        <v>1830</v>
      </c>
    </row>
    <row r="22" spans="1:12" x14ac:dyDescent="0.35">
      <c r="A22" s="19">
        <v>15</v>
      </c>
      <c r="B22" s="20" t="s">
        <v>29</v>
      </c>
      <c r="C22" s="133">
        <v>16</v>
      </c>
      <c r="D22" s="133">
        <v>1</v>
      </c>
      <c r="E22" s="133">
        <v>3</v>
      </c>
      <c r="F22" s="133">
        <v>8633</v>
      </c>
      <c r="G22" s="133">
        <v>1</v>
      </c>
      <c r="H22" s="133">
        <v>0</v>
      </c>
      <c r="I22" s="133">
        <v>12</v>
      </c>
      <c r="J22" s="133">
        <v>0</v>
      </c>
      <c r="K22" s="133">
        <v>0</v>
      </c>
      <c r="L22" s="137">
        <v>8666</v>
      </c>
    </row>
    <row r="23" spans="1:12" x14ac:dyDescent="0.35">
      <c r="A23" s="15">
        <v>16</v>
      </c>
      <c r="B23" s="18" t="s">
        <v>30</v>
      </c>
      <c r="C23" s="134">
        <v>0</v>
      </c>
      <c r="D23" s="134">
        <v>0</v>
      </c>
      <c r="E23" s="134">
        <v>0</v>
      </c>
      <c r="F23" s="134">
        <v>680</v>
      </c>
      <c r="G23" s="134">
        <v>0</v>
      </c>
      <c r="H23" s="134">
        <v>0</v>
      </c>
      <c r="I23" s="134">
        <v>1</v>
      </c>
      <c r="J23" s="134">
        <v>0</v>
      </c>
      <c r="K23" s="134">
        <v>0</v>
      </c>
      <c r="L23" s="139">
        <v>681</v>
      </c>
    </row>
    <row r="24" spans="1:12" x14ac:dyDescent="0.35">
      <c r="A24" s="19">
        <v>17</v>
      </c>
      <c r="B24" s="20" t="s">
        <v>31</v>
      </c>
      <c r="C24" s="133">
        <v>1</v>
      </c>
      <c r="D24" s="133">
        <v>0</v>
      </c>
      <c r="E24" s="133">
        <v>0</v>
      </c>
      <c r="F24" s="133">
        <v>1793</v>
      </c>
      <c r="G24" s="133">
        <v>0</v>
      </c>
      <c r="H24" s="133">
        <v>0</v>
      </c>
      <c r="I24" s="133">
        <v>0</v>
      </c>
      <c r="J24" s="133">
        <v>0</v>
      </c>
      <c r="K24" s="133">
        <v>0</v>
      </c>
      <c r="L24" s="137">
        <v>1794</v>
      </c>
    </row>
    <row r="25" spans="1:12" x14ac:dyDescent="0.35">
      <c r="A25" s="15">
        <v>18</v>
      </c>
      <c r="B25" s="18" t="s">
        <v>32</v>
      </c>
      <c r="C25" s="134">
        <v>16</v>
      </c>
      <c r="D25" s="134">
        <v>1</v>
      </c>
      <c r="E25" s="134">
        <v>0</v>
      </c>
      <c r="F25" s="134">
        <v>6103</v>
      </c>
      <c r="G25" s="134">
        <v>0</v>
      </c>
      <c r="H25" s="134">
        <v>0</v>
      </c>
      <c r="I25" s="134">
        <v>4</v>
      </c>
      <c r="J25" s="134">
        <v>0</v>
      </c>
      <c r="K25" s="134">
        <v>0</v>
      </c>
      <c r="L25" s="139">
        <v>6124</v>
      </c>
    </row>
    <row r="26" spans="1:12" x14ac:dyDescent="0.35">
      <c r="A26" s="19">
        <v>19</v>
      </c>
      <c r="B26" s="20" t="s">
        <v>33</v>
      </c>
      <c r="C26" s="133">
        <v>7</v>
      </c>
      <c r="D26" s="133">
        <v>0</v>
      </c>
      <c r="E26" s="133">
        <v>2</v>
      </c>
      <c r="F26" s="133">
        <v>5020</v>
      </c>
      <c r="G26" s="133">
        <v>0</v>
      </c>
      <c r="H26" s="133">
        <v>0</v>
      </c>
      <c r="I26" s="133">
        <v>0</v>
      </c>
      <c r="J26" s="133">
        <v>2</v>
      </c>
      <c r="K26" s="133">
        <v>0</v>
      </c>
      <c r="L26" s="137">
        <v>5031</v>
      </c>
    </row>
    <row r="27" spans="1:12" x14ac:dyDescent="0.35">
      <c r="A27" s="15">
        <v>20</v>
      </c>
      <c r="B27" s="18" t="s">
        <v>34</v>
      </c>
      <c r="C27" s="134">
        <v>1</v>
      </c>
      <c r="D27" s="134">
        <v>0</v>
      </c>
      <c r="E27" s="134">
        <v>0</v>
      </c>
      <c r="F27" s="134">
        <v>792</v>
      </c>
      <c r="G27" s="134">
        <v>0</v>
      </c>
      <c r="H27" s="134">
        <v>0</v>
      </c>
      <c r="I27" s="134">
        <v>5</v>
      </c>
      <c r="J27" s="134">
        <v>1</v>
      </c>
      <c r="K27" s="134">
        <v>0</v>
      </c>
      <c r="L27" s="139">
        <v>799</v>
      </c>
    </row>
    <row r="28" spans="1:12" x14ac:dyDescent="0.35">
      <c r="A28" s="19">
        <v>21</v>
      </c>
      <c r="B28" s="20" t="s">
        <v>35</v>
      </c>
      <c r="C28" s="133">
        <v>0</v>
      </c>
      <c r="D28" s="133">
        <v>0</v>
      </c>
      <c r="E28" s="133">
        <v>0</v>
      </c>
      <c r="F28" s="133">
        <v>317</v>
      </c>
      <c r="G28" s="133">
        <v>0</v>
      </c>
      <c r="H28" s="133">
        <v>0</v>
      </c>
      <c r="I28" s="133">
        <v>6</v>
      </c>
      <c r="J28" s="133">
        <v>0</v>
      </c>
      <c r="K28" s="133">
        <v>0</v>
      </c>
      <c r="L28" s="137">
        <v>323</v>
      </c>
    </row>
    <row r="29" spans="1:12" x14ac:dyDescent="0.35">
      <c r="A29" s="15">
        <v>22</v>
      </c>
      <c r="B29" s="18" t="s">
        <v>36</v>
      </c>
      <c r="C29" s="134">
        <v>5</v>
      </c>
      <c r="D29" s="134">
        <v>0</v>
      </c>
      <c r="E29" s="134">
        <v>1</v>
      </c>
      <c r="F29" s="134">
        <v>2065</v>
      </c>
      <c r="G29" s="134">
        <v>0</v>
      </c>
      <c r="H29" s="134">
        <v>0</v>
      </c>
      <c r="I29" s="134">
        <v>5</v>
      </c>
      <c r="J29" s="134">
        <v>2</v>
      </c>
      <c r="K29" s="134">
        <v>0</v>
      </c>
      <c r="L29" s="139">
        <v>2078</v>
      </c>
    </row>
    <row r="30" spans="1:12" x14ac:dyDescent="0.35">
      <c r="A30" s="19">
        <v>23</v>
      </c>
      <c r="B30" s="20" t="s">
        <v>37</v>
      </c>
      <c r="C30" s="133">
        <v>2</v>
      </c>
      <c r="D30" s="133">
        <v>0</v>
      </c>
      <c r="E30" s="133">
        <v>1</v>
      </c>
      <c r="F30" s="133">
        <v>1171</v>
      </c>
      <c r="G30" s="133">
        <v>0</v>
      </c>
      <c r="H30" s="133">
        <v>0</v>
      </c>
      <c r="I30" s="133">
        <v>5</v>
      </c>
      <c r="J30" s="133">
        <v>2</v>
      </c>
      <c r="K30" s="133">
        <v>0</v>
      </c>
      <c r="L30" s="137">
        <v>1181</v>
      </c>
    </row>
    <row r="31" spans="1:12" x14ac:dyDescent="0.35">
      <c r="A31" s="15">
        <v>24</v>
      </c>
      <c r="B31" s="18" t="s">
        <v>38</v>
      </c>
      <c r="C31" s="134">
        <v>2</v>
      </c>
      <c r="D31" s="134">
        <v>0</v>
      </c>
      <c r="E31" s="134">
        <v>0</v>
      </c>
      <c r="F31" s="134">
        <v>1671</v>
      </c>
      <c r="G31" s="134">
        <v>0</v>
      </c>
      <c r="H31" s="134">
        <v>0</v>
      </c>
      <c r="I31" s="134">
        <v>2</v>
      </c>
      <c r="J31" s="134">
        <v>0</v>
      </c>
      <c r="K31" s="134">
        <v>0</v>
      </c>
      <c r="L31" s="139">
        <v>1675</v>
      </c>
    </row>
    <row r="32" spans="1:12" x14ac:dyDescent="0.35">
      <c r="A32" s="19">
        <v>25</v>
      </c>
      <c r="B32" s="20" t="s">
        <v>39</v>
      </c>
      <c r="C32" s="133">
        <v>1</v>
      </c>
      <c r="D32" s="133">
        <v>0</v>
      </c>
      <c r="E32" s="133">
        <v>0</v>
      </c>
      <c r="F32" s="133">
        <v>460</v>
      </c>
      <c r="G32" s="133">
        <v>0</v>
      </c>
      <c r="H32" s="133">
        <v>0</v>
      </c>
      <c r="I32" s="133">
        <v>1</v>
      </c>
      <c r="J32" s="133">
        <v>0</v>
      </c>
      <c r="K32" s="133">
        <v>0</v>
      </c>
      <c r="L32" s="137">
        <v>462</v>
      </c>
    </row>
    <row r="33" spans="1:12" x14ac:dyDescent="0.35">
      <c r="A33" s="15">
        <v>26</v>
      </c>
      <c r="B33" s="18" t="s">
        <v>40</v>
      </c>
      <c r="C33" s="134">
        <v>23</v>
      </c>
      <c r="D33" s="134">
        <v>3</v>
      </c>
      <c r="E33" s="134">
        <v>1</v>
      </c>
      <c r="F33" s="134">
        <v>8638</v>
      </c>
      <c r="G33" s="134">
        <v>0</v>
      </c>
      <c r="H33" s="134">
        <v>0</v>
      </c>
      <c r="I33" s="134">
        <v>5</v>
      </c>
      <c r="J33" s="134">
        <v>1</v>
      </c>
      <c r="K33" s="134">
        <v>0</v>
      </c>
      <c r="L33" s="139">
        <v>8671</v>
      </c>
    </row>
    <row r="34" spans="1:12" x14ac:dyDescent="0.35">
      <c r="A34" s="19">
        <v>27</v>
      </c>
      <c r="B34" s="20" t="s">
        <v>41</v>
      </c>
      <c r="C34" s="133">
        <v>1</v>
      </c>
      <c r="D34" s="133">
        <v>0</v>
      </c>
      <c r="E34" s="133">
        <v>0</v>
      </c>
      <c r="F34" s="133">
        <v>156</v>
      </c>
      <c r="G34" s="133">
        <v>0</v>
      </c>
      <c r="H34" s="133">
        <v>0</v>
      </c>
      <c r="I34" s="133">
        <v>0</v>
      </c>
      <c r="J34" s="133">
        <v>0</v>
      </c>
      <c r="K34" s="133">
        <v>0</v>
      </c>
      <c r="L34" s="137">
        <v>157</v>
      </c>
    </row>
    <row r="35" spans="1:12" x14ac:dyDescent="0.35">
      <c r="A35" s="15">
        <v>28</v>
      </c>
      <c r="B35" s="18" t="s">
        <v>42</v>
      </c>
      <c r="C35" s="134">
        <v>14</v>
      </c>
      <c r="D35" s="134">
        <v>1</v>
      </c>
      <c r="E35" s="134">
        <v>1</v>
      </c>
      <c r="F35" s="134">
        <v>7758</v>
      </c>
      <c r="G35" s="134">
        <v>0</v>
      </c>
      <c r="H35" s="134">
        <v>0</v>
      </c>
      <c r="I35" s="134">
        <v>20</v>
      </c>
      <c r="J35" s="134">
        <v>2</v>
      </c>
      <c r="K35" s="134">
        <v>0</v>
      </c>
      <c r="L35" s="139">
        <v>7796</v>
      </c>
    </row>
    <row r="36" spans="1:12" x14ac:dyDescent="0.35">
      <c r="A36" s="19">
        <v>29</v>
      </c>
      <c r="B36" s="20" t="s">
        <v>43</v>
      </c>
      <c r="C36" s="133">
        <v>12</v>
      </c>
      <c r="D36" s="133">
        <v>0</v>
      </c>
      <c r="E36" s="133">
        <v>1</v>
      </c>
      <c r="F36" s="133">
        <v>1439</v>
      </c>
      <c r="G36" s="133">
        <v>0</v>
      </c>
      <c r="H36" s="133">
        <v>0</v>
      </c>
      <c r="I36" s="133">
        <v>15</v>
      </c>
      <c r="J36" s="133">
        <v>1</v>
      </c>
      <c r="K36" s="133">
        <v>0</v>
      </c>
      <c r="L36" s="137">
        <v>1468</v>
      </c>
    </row>
    <row r="37" spans="1:12" x14ac:dyDescent="0.35">
      <c r="A37" s="15">
        <v>30</v>
      </c>
      <c r="B37" s="18" t="s">
        <v>44</v>
      </c>
      <c r="C37" s="134">
        <v>2</v>
      </c>
      <c r="D37" s="134">
        <v>0</v>
      </c>
      <c r="E37" s="134">
        <v>1</v>
      </c>
      <c r="F37" s="134">
        <v>922</v>
      </c>
      <c r="G37" s="134">
        <v>0</v>
      </c>
      <c r="H37" s="134">
        <v>0</v>
      </c>
      <c r="I37" s="134">
        <v>1</v>
      </c>
      <c r="J37" s="134">
        <v>1</v>
      </c>
      <c r="K37" s="134">
        <v>0</v>
      </c>
      <c r="L37" s="139">
        <v>927</v>
      </c>
    </row>
    <row r="38" spans="1:12" x14ac:dyDescent="0.35">
      <c r="A38" s="19">
        <v>31</v>
      </c>
      <c r="B38" s="20" t="s">
        <v>45</v>
      </c>
      <c r="C38" s="133">
        <v>2</v>
      </c>
      <c r="D38" s="133">
        <v>0</v>
      </c>
      <c r="E38" s="133">
        <v>1</v>
      </c>
      <c r="F38" s="133">
        <v>2343</v>
      </c>
      <c r="G38" s="133">
        <v>0</v>
      </c>
      <c r="H38" s="133">
        <v>0</v>
      </c>
      <c r="I38" s="133">
        <v>5</v>
      </c>
      <c r="J38" s="133">
        <v>2</v>
      </c>
      <c r="K38" s="133">
        <v>0</v>
      </c>
      <c r="L38" s="137">
        <v>2353</v>
      </c>
    </row>
    <row r="39" spans="1:12" x14ac:dyDescent="0.35">
      <c r="A39" s="15">
        <v>32</v>
      </c>
      <c r="B39" s="18" t="s">
        <v>46</v>
      </c>
      <c r="C39" s="134">
        <v>5</v>
      </c>
      <c r="D39" s="134">
        <v>1</v>
      </c>
      <c r="E39" s="134">
        <v>0</v>
      </c>
      <c r="F39" s="134">
        <v>3849</v>
      </c>
      <c r="G39" s="134">
        <v>0</v>
      </c>
      <c r="H39" s="134">
        <v>0</v>
      </c>
      <c r="I39" s="134">
        <v>14</v>
      </c>
      <c r="J39" s="134">
        <v>2</v>
      </c>
      <c r="K39" s="134">
        <v>0</v>
      </c>
      <c r="L39" s="139">
        <v>3871</v>
      </c>
    </row>
    <row r="40" spans="1:12" x14ac:dyDescent="0.35">
      <c r="A40" s="19">
        <v>33</v>
      </c>
      <c r="B40" s="20" t="s">
        <v>47</v>
      </c>
      <c r="C40" s="133">
        <v>10</v>
      </c>
      <c r="D40" s="133">
        <v>4</v>
      </c>
      <c r="E40" s="133">
        <v>3</v>
      </c>
      <c r="F40" s="133">
        <v>8542</v>
      </c>
      <c r="G40" s="133">
        <v>0</v>
      </c>
      <c r="H40" s="133">
        <v>0</v>
      </c>
      <c r="I40" s="133">
        <v>4</v>
      </c>
      <c r="J40" s="133">
        <v>4</v>
      </c>
      <c r="K40" s="133">
        <v>0</v>
      </c>
      <c r="L40" s="137">
        <v>8567</v>
      </c>
    </row>
    <row r="41" spans="1:12" x14ac:dyDescent="0.35">
      <c r="A41" s="15">
        <v>34</v>
      </c>
      <c r="B41" s="18" t="s">
        <v>48</v>
      </c>
      <c r="C41" s="134">
        <v>55</v>
      </c>
      <c r="D41" s="134">
        <v>9</v>
      </c>
      <c r="E41" s="134">
        <v>1</v>
      </c>
      <c r="F41" s="134">
        <v>30118</v>
      </c>
      <c r="G41" s="134">
        <v>0</v>
      </c>
      <c r="H41" s="134">
        <v>0</v>
      </c>
      <c r="I41" s="134">
        <v>37</v>
      </c>
      <c r="J41" s="134">
        <v>2</v>
      </c>
      <c r="K41" s="134">
        <v>0</v>
      </c>
      <c r="L41" s="139">
        <v>30222</v>
      </c>
    </row>
    <row r="42" spans="1:12" x14ac:dyDescent="0.35">
      <c r="A42" s="324" t="s">
        <v>9</v>
      </c>
      <c r="B42" s="325"/>
      <c r="C42" s="131">
        <v>2113</v>
      </c>
      <c r="D42" s="131">
        <v>184</v>
      </c>
      <c r="E42" s="131">
        <v>127</v>
      </c>
      <c r="F42" s="131">
        <v>552002</v>
      </c>
      <c r="G42" s="131">
        <v>185</v>
      </c>
      <c r="H42" s="131">
        <v>2619</v>
      </c>
      <c r="I42" s="131">
        <v>512</v>
      </c>
      <c r="J42" s="131">
        <v>203</v>
      </c>
      <c r="K42" s="131">
        <v>69</v>
      </c>
      <c r="L42" s="131">
        <v>558014</v>
      </c>
    </row>
    <row r="44" spans="1:12" x14ac:dyDescent="0.35">
      <c r="A44" s="3" t="s">
        <v>732</v>
      </c>
    </row>
    <row r="87" s="1" customFormat="1" x14ac:dyDescent="0.35"/>
    <row r="88" s="1" customFormat="1" x14ac:dyDescent="0.35"/>
    <row r="89" s="1" customFormat="1" x14ac:dyDescent="0.35"/>
    <row r="90" s="1" customFormat="1" x14ac:dyDescent="0.35"/>
    <row r="91" s="1" customFormat="1" x14ac:dyDescent="0.35"/>
    <row r="92" s="1" customFormat="1" x14ac:dyDescent="0.35"/>
    <row r="93" s="1" customFormat="1" x14ac:dyDescent="0.35"/>
    <row r="94" s="1" customFormat="1" x14ac:dyDescent="0.35"/>
    <row r="95" s="1" customFormat="1" x14ac:dyDescent="0.35"/>
    <row r="96" s="1" customFormat="1" x14ac:dyDescent="0.35"/>
    <row r="97" s="1" customFormat="1" x14ac:dyDescent="0.35"/>
  </sheetData>
  <mergeCells count="5">
    <mergeCell ref="A6:A7"/>
    <mergeCell ref="B6:B7"/>
    <mergeCell ref="C6:K6"/>
    <mergeCell ref="L6:L7"/>
    <mergeCell ref="A42:B42"/>
  </mergeCells>
  <pageMargins left="0.23622047244094491" right="0.23622047244094491" top="0.74803149606299213" bottom="0.74803149606299213" header="0.31496062992125984" footer="0.31496062992125984"/>
  <pageSetup paperSize="9" scale="43" fitToHeight="0"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C000"/>
    <pageSetUpPr fitToPage="1"/>
  </sheetPr>
  <dimension ref="A1:AD520"/>
  <sheetViews>
    <sheetView showGridLines="0" zoomScale="70" zoomScaleNormal="70" workbookViewId="0">
      <pane ySplit="1" topLeftCell="A2" activePane="bottomLeft" state="frozen"/>
      <selection activeCell="P495" sqref="P495"/>
      <selection pane="bottomLeft" activeCell="P509" sqref="P509"/>
    </sheetView>
  </sheetViews>
  <sheetFormatPr defaultColWidth="9.1796875" defaultRowHeight="14.5" x14ac:dyDescent="0.35"/>
  <cols>
    <col min="1" max="1" width="7" style="1" customWidth="1"/>
    <col min="2" max="2" width="32.453125" style="1" bestFit="1" customWidth="1"/>
    <col min="3" max="3" width="29.453125" style="1" customWidth="1"/>
    <col min="4" max="12" width="10.54296875" style="1" customWidth="1"/>
    <col min="13" max="13" width="12.54296875" style="1" bestFit="1" customWidth="1"/>
    <col min="14" max="16384" width="9.1796875" style="1"/>
  </cols>
  <sheetData>
    <row r="1" spans="1:30" ht="20.25" customHeight="1" x14ac:dyDescent="0.35">
      <c r="A1" s="101" t="s">
        <v>850</v>
      </c>
      <c r="B1" s="174"/>
      <c r="C1" s="174"/>
      <c r="D1" s="174"/>
      <c r="E1" s="174"/>
      <c r="F1" s="174"/>
      <c r="G1" s="174"/>
      <c r="H1" s="174"/>
      <c r="I1" s="174"/>
      <c r="J1" s="174"/>
      <c r="K1" s="174"/>
      <c r="L1" s="174" t="s">
        <v>657</v>
      </c>
      <c r="M1" s="136" t="s">
        <v>698</v>
      </c>
    </row>
    <row r="2" spans="1:30" ht="6.75" customHeight="1" x14ac:dyDescent="0.35">
      <c r="A2" s="101"/>
      <c r="B2" s="104"/>
      <c r="C2" s="104"/>
      <c r="D2" s="104"/>
      <c r="E2" s="104"/>
      <c r="F2" s="104"/>
      <c r="G2" s="104"/>
      <c r="H2" s="104"/>
      <c r="I2" s="104"/>
      <c r="J2" s="104"/>
      <c r="K2" s="104"/>
      <c r="L2" s="104"/>
      <c r="M2" s="21"/>
    </row>
    <row r="3" spans="1:30" ht="20.25" customHeight="1" x14ac:dyDescent="0.35">
      <c r="A3" s="10"/>
      <c r="B3" s="105"/>
      <c r="C3" s="105"/>
      <c r="D3" s="105"/>
      <c r="E3" s="105"/>
      <c r="F3" s="105"/>
      <c r="G3" s="105"/>
      <c r="H3" s="105"/>
      <c r="I3" s="105"/>
      <c r="J3" s="105"/>
      <c r="K3" s="105"/>
      <c r="L3" s="105"/>
      <c r="M3" s="11"/>
    </row>
    <row r="4" spans="1:30" ht="20.25" customHeight="1" x14ac:dyDescent="0.35">
      <c r="A4" s="10"/>
      <c r="B4" s="107"/>
      <c r="C4" s="107"/>
      <c r="D4" s="107"/>
      <c r="E4" s="107"/>
      <c r="F4" s="107"/>
      <c r="G4" s="107"/>
      <c r="H4" s="107"/>
      <c r="I4" s="107"/>
      <c r="J4" s="107"/>
      <c r="K4" s="107"/>
      <c r="L4" s="107"/>
      <c r="M4" s="12"/>
    </row>
    <row r="5" spans="1:30" s="288" customFormat="1" ht="35.25" customHeight="1" x14ac:dyDescent="0.35">
      <c r="A5" s="285" t="s">
        <v>851</v>
      </c>
      <c r="B5" s="286"/>
      <c r="C5" s="286"/>
      <c r="D5" s="286"/>
      <c r="E5" s="286"/>
      <c r="F5" s="286"/>
      <c r="G5" s="286"/>
      <c r="H5" s="286"/>
      <c r="I5" s="286"/>
      <c r="J5" s="286"/>
      <c r="K5" s="286"/>
      <c r="L5" s="286"/>
      <c r="M5" s="287"/>
      <c r="O5" s="289"/>
      <c r="P5" s="289"/>
      <c r="Q5" s="289"/>
      <c r="R5" s="289"/>
      <c r="S5" s="289"/>
      <c r="T5" s="289"/>
      <c r="U5" s="289"/>
      <c r="V5" s="289"/>
      <c r="W5" s="289"/>
      <c r="X5" s="289"/>
      <c r="Y5" s="289"/>
      <c r="Z5" s="289"/>
      <c r="AA5" s="289"/>
      <c r="AB5" s="289"/>
      <c r="AC5" s="289"/>
      <c r="AD5" s="289"/>
    </row>
    <row r="6" spans="1:30" ht="15.5" x14ac:dyDescent="0.35">
      <c r="A6" s="320" t="s">
        <v>12</v>
      </c>
      <c r="B6" s="320" t="s">
        <v>13</v>
      </c>
      <c r="C6" s="320" t="s">
        <v>11</v>
      </c>
      <c r="D6" s="322" t="s">
        <v>10</v>
      </c>
      <c r="E6" s="322"/>
      <c r="F6" s="322"/>
      <c r="G6" s="322"/>
      <c r="H6" s="322"/>
      <c r="I6" s="322"/>
      <c r="J6" s="322"/>
      <c r="K6" s="322"/>
      <c r="L6" s="322"/>
      <c r="M6" s="322" t="s">
        <v>14</v>
      </c>
      <c r="O6" s="290"/>
      <c r="P6" s="291"/>
      <c r="Q6" s="291"/>
      <c r="R6" s="291"/>
      <c r="S6" s="291"/>
      <c r="T6" s="291"/>
      <c r="U6" s="291"/>
      <c r="V6" s="291"/>
      <c r="W6" s="291"/>
      <c r="X6" s="291"/>
      <c r="Y6" s="291"/>
      <c r="Z6" s="291"/>
      <c r="AA6" s="291"/>
      <c r="AB6" s="291"/>
      <c r="AC6" s="291"/>
      <c r="AD6" s="291"/>
    </row>
    <row r="7" spans="1:30" ht="15.5" x14ac:dyDescent="0.35">
      <c r="A7" s="321"/>
      <c r="B7" s="321"/>
      <c r="C7" s="321"/>
      <c r="D7" s="173" t="s">
        <v>0</v>
      </c>
      <c r="E7" s="173" t="s">
        <v>1</v>
      </c>
      <c r="F7" s="173" t="s">
        <v>2</v>
      </c>
      <c r="G7" s="173" t="s">
        <v>3</v>
      </c>
      <c r="H7" s="173" t="s">
        <v>4</v>
      </c>
      <c r="I7" s="173" t="s">
        <v>5</v>
      </c>
      <c r="J7" s="173" t="s">
        <v>6</v>
      </c>
      <c r="K7" s="173" t="s">
        <v>7</v>
      </c>
      <c r="L7" s="173" t="s">
        <v>8</v>
      </c>
      <c r="M7" s="322"/>
      <c r="O7" s="291"/>
      <c r="P7" s="291"/>
      <c r="Q7" s="291"/>
      <c r="R7" s="291"/>
      <c r="S7" s="291"/>
      <c r="T7" s="291"/>
      <c r="U7" s="291"/>
      <c r="V7" s="291"/>
      <c r="W7" s="291"/>
      <c r="X7" s="291"/>
      <c r="Y7" s="291"/>
      <c r="Z7" s="291"/>
      <c r="AA7" s="291"/>
      <c r="AB7" s="291"/>
      <c r="AC7" s="291"/>
      <c r="AD7" s="291"/>
    </row>
    <row r="8" spans="1:30" ht="15.5" x14ac:dyDescent="0.35">
      <c r="A8" s="122">
        <v>1</v>
      </c>
      <c r="B8" s="123" t="s">
        <v>49</v>
      </c>
      <c r="C8" s="292" t="s">
        <v>16</v>
      </c>
      <c r="D8" s="125">
        <v>0</v>
      </c>
      <c r="E8" s="125">
        <v>0</v>
      </c>
      <c r="F8" s="125">
        <v>0</v>
      </c>
      <c r="G8" s="125">
        <v>101</v>
      </c>
      <c r="H8" s="125">
        <v>0</v>
      </c>
      <c r="I8" s="125">
        <v>0</v>
      </c>
      <c r="J8" s="125">
        <v>1</v>
      </c>
      <c r="K8" s="125">
        <v>0</v>
      </c>
      <c r="L8" s="125">
        <v>0</v>
      </c>
      <c r="M8" s="117">
        <v>102</v>
      </c>
      <c r="O8" s="291"/>
      <c r="P8" s="291"/>
      <c r="Q8" s="291"/>
      <c r="R8" s="291"/>
      <c r="S8" s="291"/>
      <c r="T8" s="291"/>
      <c r="U8" s="291"/>
      <c r="V8" s="291"/>
      <c r="W8" s="291"/>
      <c r="X8" s="291"/>
      <c r="Y8" s="291"/>
      <c r="Z8" s="291"/>
      <c r="AA8" s="291"/>
      <c r="AB8" s="291"/>
      <c r="AC8" s="291"/>
      <c r="AD8" s="291"/>
    </row>
    <row r="9" spans="1:30" ht="15.5" x14ac:dyDescent="0.35">
      <c r="A9" s="129">
        <v>2</v>
      </c>
      <c r="B9" s="130" t="s">
        <v>50</v>
      </c>
      <c r="C9" s="293" t="s">
        <v>16</v>
      </c>
      <c r="D9" s="142">
        <v>0</v>
      </c>
      <c r="E9" s="142">
        <v>0</v>
      </c>
      <c r="F9" s="142">
        <v>0</v>
      </c>
      <c r="G9" s="142">
        <v>39</v>
      </c>
      <c r="H9" s="142">
        <v>0</v>
      </c>
      <c r="I9" s="142">
        <v>0</v>
      </c>
      <c r="J9" s="142">
        <v>0</v>
      </c>
      <c r="K9" s="142">
        <v>0</v>
      </c>
      <c r="L9" s="142">
        <v>0</v>
      </c>
      <c r="M9" s="143">
        <v>39</v>
      </c>
      <c r="O9" s="291"/>
      <c r="P9" s="291"/>
      <c r="Q9" s="291"/>
      <c r="R9" s="291"/>
      <c r="S9" s="291"/>
      <c r="T9" s="291"/>
      <c r="U9" s="291"/>
      <c r="V9" s="291"/>
      <c r="W9" s="291"/>
      <c r="X9" s="291"/>
      <c r="Y9" s="291"/>
      <c r="Z9" s="291"/>
      <c r="AA9" s="291"/>
      <c r="AB9" s="291"/>
      <c r="AC9" s="291"/>
      <c r="AD9" s="291"/>
    </row>
    <row r="10" spans="1:30" ht="15.5" x14ac:dyDescent="0.35">
      <c r="A10" s="122">
        <v>3</v>
      </c>
      <c r="B10" s="123" t="s">
        <v>51</v>
      </c>
      <c r="C10" s="292" t="s">
        <v>16</v>
      </c>
      <c r="D10" s="125">
        <v>0</v>
      </c>
      <c r="E10" s="125">
        <v>0</v>
      </c>
      <c r="F10" s="125">
        <v>0</v>
      </c>
      <c r="G10" s="125">
        <v>173</v>
      </c>
      <c r="H10" s="125">
        <v>0</v>
      </c>
      <c r="I10" s="125">
        <v>0</v>
      </c>
      <c r="J10" s="125">
        <v>0</v>
      </c>
      <c r="K10" s="125">
        <v>0</v>
      </c>
      <c r="L10" s="125">
        <v>0</v>
      </c>
      <c r="M10" s="117">
        <v>173</v>
      </c>
      <c r="O10" s="291"/>
      <c r="P10" s="291"/>
      <c r="Q10" s="291"/>
      <c r="R10" s="291"/>
      <c r="S10" s="291"/>
      <c r="T10" s="291"/>
      <c r="U10" s="291"/>
      <c r="V10" s="291"/>
      <c r="W10" s="291"/>
      <c r="X10" s="291"/>
      <c r="Y10" s="291"/>
      <c r="Z10" s="291"/>
      <c r="AA10" s="291"/>
      <c r="AB10" s="291"/>
      <c r="AC10" s="291"/>
      <c r="AD10" s="291"/>
    </row>
    <row r="11" spans="1:30" ht="15.5" x14ac:dyDescent="0.35">
      <c r="A11" s="129">
        <v>4</v>
      </c>
      <c r="B11" s="130" t="s">
        <v>52</v>
      </c>
      <c r="C11" s="293" t="s">
        <v>16</v>
      </c>
      <c r="D11" s="142">
        <v>0</v>
      </c>
      <c r="E11" s="142">
        <v>0</v>
      </c>
      <c r="F11" s="142">
        <v>0</v>
      </c>
      <c r="G11" s="142">
        <v>18</v>
      </c>
      <c r="H11" s="142">
        <v>0</v>
      </c>
      <c r="I11" s="142">
        <v>0</v>
      </c>
      <c r="J11" s="142">
        <v>1</v>
      </c>
      <c r="K11" s="142">
        <v>0</v>
      </c>
      <c r="L11" s="142">
        <v>0</v>
      </c>
      <c r="M11" s="143">
        <v>19</v>
      </c>
      <c r="O11" s="291"/>
      <c r="P11" s="291"/>
      <c r="Q11" s="291"/>
      <c r="R11" s="291"/>
      <c r="S11" s="291"/>
      <c r="T11" s="291"/>
      <c r="U11" s="291"/>
      <c r="V11" s="291"/>
      <c r="W11" s="291"/>
      <c r="X11" s="291"/>
      <c r="Y11" s="291"/>
      <c r="Z11" s="291"/>
      <c r="AA11" s="291"/>
      <c r="AB11" s="291"/>
      <c r="AC11" s="291"/>
      <c r="AD11" s="291"/>
    </row>
    <row r="12" spans="1:30" ht="15.5" x14ac:dyDescent="0.35">
      <c r="A12" s="122">
        <v>5</v>
      </c>
      <c r="B12" s="123" t="s">
        <v>53</v>
      </c>
      <c r="C12" s="292" t="s">
        <v>16</v>
      </c>
      <c r="D12" s="125">
        <v>0</v>
      </c>
      <c r="E12" s="125">
        <v>0</v>
      </c>
      <c r="F12" s="125">
        <v>0</v>
      </c>
      <c r="G12" s="125">
        <v>41</v>
      </c>
      <c r="H12" s="125">
        <v>0</v>
      </c>
      <c r="I12" s="125">
        <v>0</v>
      </c>
      <c r="J12" s="125">
        <v>0</v>
      </c>
      <c r="K12" s="125">
        <v>0</v>
      </c>
      <c r="L12" s="125">
        <v>0</v>
      </c>
      <c r="M12" s="117">
        <v>41</v>
      </c>
      <c r="O12" s="291"/>
      <c r="P12" s="291"/>
      <c r="Q12" s="291"/>
      <c r="R12" s="291"/>
      <c r="S12" s="291"/>
      <c r="T12" s="291"/>
      <c r="U12" s="291"/>
      <c r="V12" s="291"/>
      <c r="W12" s="291"/>
      <c r="X12" s="291"/>
      <c r="Y12" s="291"/>
      <c r="Z12" s="291"/>
      <c r="AA12" s="291"/>
      <c r="AB12" s="291"/>
      <c r="AC12" s="291"/>
      <c r="AD12" s="291"/>
    </row>
    <row r="13" spans="1:30" ht="15.5" x14ac:dyDescent="0.35">
      <c r="A13" s="129">
        <v>6</v>
      </c>
      <c r="B13" s="130" t="s">
        <v>54</v>
      </c>
      <c r="C13" s="293" t="s">
        <v>16</v>
      </c>
      <c r="D13" s="142">
        <v>0</v>
      </c>
      <c r="E13" s="142">
        <v>0</v>
      </c>
      <c r="F13" s="142">
        <v>0</v>
      </c>
      <c r="G13" s="142">
        <v>34</v>
      </c>
      <c r="H13" s="142">
        <v>0</v>
      </c>
      <c r="I13" s="142">
        <v>0</v>
      </c>
      <c r="J13" s="142">
        <v>0</v>
      </c>
      <c r="K13" s="142">
        <v>0</v>
      </c>
      <c r="L13" s="142">
        <v>0</v>
      </c>
      <c r="M13" s="143">
        <v>34</v>
      </c>
      <c r="O13" s="291"/>
      <c r="P13" s="291"/>
      <c r="Q13" s="291"/>
      <c r="R13" s="291"/>
      <c r="S13" s="291"/>
      <c r="T13" s="291"/>
      <c r="U13" s="291"/>
      <c r="V13" s="291"/>
      <c r="W13" s="291"/>
      <c r="X13" s="291"/>
      <c r="Y13" s="291"/>
      <c r="Z13" s="291"/>
      <c r="AA13" s="291"/>
      <c r="AB13" s="291"/>
      <c r="AC13" s="291"/>
      <c r="AD13" s="291"/>
    </row>
    <row r="14" spans="1:30" x14ac:dyDescent="0.35">
      <c r="A14" s="122">
        <v>7</v>
      </c>
      <c r="B14" s="123" t="s">
        <v>55</v>
      </c>
      <c r="C14" s="292" t="s">
        <v>16</v>
      </c>
      <c r="D14" s="125">
        <v>0</v>
      </c>
      <c r="E14" s="125">
        <v>0</v>
      </c>
      <c r="F14" s="125">
        <v>0</v>
      </c>
      <c r="G14" s="125">
        <v>46</v>
      </c>
      <c r="H14" s="125">
        <v>0</v>
      </c>
      <c r="I14" s="125">
        <v>0</v>
      </c>
      <c r="J14" s="125">
        <v>0</v>
      </c>
      <c r="K14" s="125">
        <v>0</v>
      </c>
      <c r="L14" s="125">
        <v>0</v>
      </c>
      <c r="M14" s="117">
        <v>46</v>
      </c>
    </row>
    <row r="15" spans="1:30" x14ac:dyDescent="0.35">
      <c r="A15" s="129">
        <v>8</v>
      </c>
      <c r="B15" s="130" t="s">
        <v>56</v>
      </c>
      <c r="C15" s="293" t="s">
        <v>16</v>
      </c>
      <c r="D15" s="142">
        <v>0</v>
      </c>
      <c r="E15" s="142">
        <v>0</v>
      </c>
      <c r="F15" s="142">
        <v>0</v>
      </c>
      <c r="G15" s="142">
        <v>35</v>
      </c>
      <c r="H15" s="142">
        <v>0</v>
      </c>
      <c r="I15" s="142">
        <v>0</v>
      </c>
      <c r="J15" s="142">
        <v>0</v>
      </c>
      <c r="K15" s="142">
        <v>0</v>
      </c>
      <c r="L15" s="142">
        <v>0</v>
      </c>
      <c r="M15" s="143">
        <v>35</v>
      </c>
      <c r="N15" s="157"/>
    </row>
    <row r="16" spans="1:30" x14ac:dyDescent="0.35">
      <c r="A16" s="122">
        <v>9</v>
      </c>
      <c r="B16" s="123" t="s">
        <v>57</v>
      </c>
      <c r="C16" s="292" t="s">
        <v>16</v>
      </c>
      <c r="D16" s="125">
        <v>0</v>
      </c>
      <c r="E16" s="125">
        <v>0</v>
      </c>
      <c r="F16" s="125">
        <v>0</v>
      </c>
      <c r="G16" s="125">
        <v>35</v>
      </c>
      <c r="H16" s="125">
        <v>0</v>
      </c>
      <c r="I16" s="125">
        <v>0</v>
      </c>
      <c r="J16" s="125">
        <v>0</v>
      </c>
      <c r="K16" s="125">
        <v>0</v>
      </c>
      <c r="L16" s="125">
        <v>0</v>
      </c>
      <c r="M16" s="117">
        <v>35</v>
      </c>
      <c r="N16" s="157"/>
    </row>
    <row r="17" spans="1:14" x14ac:dyDescent="0.35">
      <c r="A17" s="129">
        <v>10</v>
      </c>
      <c r="B17" s="130" t="s">
        <v>58</v>
      </c>
      <c r="C17" s="293" t="s">
        <v>16</v>
      </c>
      <c r="D17" s="142">
        <v>0</v>
      </c>
      <c r="E17" s="142">
        <v>0</v>
      </c>
      <c r="F17" s="142">
        <v>0</v>
      </c>
      <c r="G17" s="142">
        <v>43</v>
      </c>
      <c r="H17" s="142">
        <v>0</v>
      </c>
      <c r="I17" s="142">
        <v>0</v>
      </c>
      <c r="J17" s="142">
        <v>0</v>
      </c>
      <c r="K17" s="142">
        <v>0</v>
      </c>
      <c r="L17" s="142">
        <v>0</v>
      </c>
      <c r="M17" s="143">
        <v>43</v>
      </c>
      <c r="N17" s="157"/>
    </row>
    <row r="18" spans="1:14" x14ac:dyDescent="0.35">
      <c r="A18" s="122">
        <v>11</v>
      </c>
      <c r="B18" s="123" t="s">
        <v>59</v>
      </c>
      <c r="C18" s="292" t="s">
        <v>16</v>
      </c>
      <c r="D18" s="125">
        <v>0</v>
      </c>
      <c r="E18" s="125">
        <v>0</v>
      </c>
      <c r="F18" s="125">
        <v>0</v>
      </c>
      <c r="G18" s="125">
        <v>142</v>
      </c>
      <c r="H18" s="125">
        <v>0</v>
      </c>
      <c r="I18" s="125">
        <v>0</v>
      </c>
      <c r="J18" s="125">
        <v>0</v>
      </c>
      <c r="K18" s="125">
        <v>0</v>
      </c>
      <c r="L18" s="125">
        <v>0</v>
      </c>
      <c r="M18" s="117">
        <v>142</v>
      </c>
      <c r="N18" s="294"/>
    </row>
    <row r="19" spans="1:14" x14ac:dyDescent="0.35">
      <c r="A19" s="129">
        <v>12</v>
      </c>
      <c r="B19" s="130" t="s">
        <v>60</v>
      </c>
      <c r="C19" s="293" t="s">
        <v>46</v>
      </c>
      <c r="D19" s="142">
        <v>0</v>
      </c>
      <c r="E19" s="142">
        <v>0</v>
      </c>
      <c r="F19" s="142">
        <v>0</v>
      </c>
      <c r="G19" s="142">
        <v>186</v>
      </c>
      <c r="H19" s="142">
        <v>0</v>
      </c>
      <c r="I19" s="142">
        <v>0</v>
      </c>
      <c r="J19" s="142">
        <v>1</v>
      </c>
      <c r="K19" s="142">
        <v>0</v>
      </c>
      <c r="L19" s="142">
        <v>0</v>
      </c>
      <c r="M19" s="143">
        <v>187</v>
      </c>
    </row>
    <row r="20" spans="1:14" x14ac:dyDescent="0.35">
      <c r="A20" s="122">
        <v>13</v>
      </c>
      <c r="B20" s="123" t="s">
        <v>61</v>
      </c>
      <c r="C20" s="292" t="s">
        <v>37</v>
      </c>
      <c r="D20" s="125">
        <v>0</v>
      </c>
      <c r="E20" s="125">
        <v>0</v>
      </c>
      <c r="F20" s="125">
        <v>0</v>
      </c>
      <c r="G20" s="125">
        <v>18</v>
      </c>
      <c r="H20" s="125">
        <v>0</v>
      </c>
      <c r="I20" s="125">
        <v>0</v>
      </c>
      <c r="J20" s="125">
        <v>0</v>
      </c>
      <c r="K20" s="125">
        <v>0</v>
      </c>
      <c r="L20" s="125">
        <v>0</v>
      </c>
      <c r="M20" s="117">
        <v>18</v>
      </c>
    </row>
    <row r="21" spans="1:14" x14ac:dyDescent="0.35">
      <c r="A21" s="129">
        <v>14</v>
      </c>
      <c r="B21" s="130" t="s">
        <v>62</v>
      </c>
      <c r="C21" s="293" t="s">
        <v>34</v>
      </c>
      <c r="D21" s="142">
        <v>1</v>
      </c>
      <c r="E21" s="142">
        <v>0</v>
      </c>
      <c r="F21" s="142">
        <v>0</v>
      </c>
      <c r="G21" s="142">
        <v>696</v>
      </c>
      <c r="H21" s="142">
        <v>0</v>
      </c>
      <c r="I21" s="142">
        <v>0</v>
      </c>
      <c r="J21" s="142">
        <v>2</v>
      </c>
      <c r="K21" s="142">
        <v>1</v>
      </c>
      <c r="L21" s="142">
        <v>0</v>
      </c>
      <c r="M21" s="143">
        <v>700</v>
      </c>
    </row>
    <row r="22" spans="1:14" x14ac:dyDescent="0.35">
      <c r="A22" s="122">
        <v>15</v>
      </c>
      <c r="B22" s="123" t="s">
        <v>63</v>
      </c>
      <c r="C22" s="292" t="s">
        <v>48</v>
      </c>
      <c r="D22" s="125">
        <v>0</v>
      </c>
      <c r="E22" s="125">
        <v>0</v>
      </c>
      <c r="F22" s="125">
        <v>0</v>
      </c>
      <c r="G22" s="125">
        <v>477</v>
      </c>
      <c r="H22" s="125">
        <v>0</v>
      </c>
      <c r="I22" s="125">
        <v>0</v>
      </c>
      <c r="J22" s="125">
        <v>1</v>
      </c>
      <c r="K22" s="125">
        <v>0</v>
      </c>
      <c r="L22" s="125">
        <v>0</v>
      </c>
      <c r="M22" s="117">
        <v>478</v>
      </c>
    </row>
    <row r="23" spans="1:14" x14ac:dyDescent="0.35">
      <c r="A23" s="129">
        <v>16</v>
      </c>
      <c r="B23" s="130" t="s">
        <v>64</v>
      </c>
      <c r="C23" s="293" t="s">
        <v>38</v>
      </c>
      <c r="D23" s="142">
        <v>0</v>
      </c>
      <c r="E23" s="142">
        <v>0</v>
      </c>
      <c r="F23" s="142">
        <v>0</v>
      </c>
      <c r="G23" s="142">
        <v>6</v>
      </c>
      <c r="H23" s="142">
        <v>0</v>
      </c>
      <c r="I23" s="142">
        <v>0</v>
      </c>
      <c r="J23" s="142">
        <v>1</v>
      </c>
      <c r="K23" s="142">
        <v>0</v>
      </c>
      <c r="L23" s="142">
        <v>0</v>
      </c>
      <c r="M23" s="143">
        <v>7</v>
      </c>
    </row>
    <row r="24" spans="1:14" x14ac:dyDescent="0.35">
      <c r="A24" s="122">
        <v>17</v>
      </c>
      <c r="B24" s="123" t="s">
        <v>65</v>
      </c>
      <c r="C24" s="292" t="s">
        <v>17</v>
      </c>
      <c r="D24" s="125">
        <v>24</v>
      </c>
      <c r="E24" s="125">
        <v>0</v>
      </c>
      <c r="F24" s="125">
        <v>0</v>
      </c>
      <c r="G24" s="125">
        <v>2781</v>
      </c>
      <c r="H24" s="125">
        <v>0</v>
      </c>
      <c r="I24" s="125">
        <v>0</v>
      </c>
      <c r="J24" s="125">
        <v>2</v>
      </c>
      <c r="K24" s="125">
        <v>0</v>
      </c>
      <c r="L24" s="125">
        <v>0</v>
      </c>
      <c r="M24" s="117">
        <v>2807</v>
      </c>
    </row>
    <row r="25" spans="1:14" x14ac:dyDescent="0.35">
      <c r="A25" s="129">
        <v>18</v>
      </c>
      <c r="B25" s="130" t="s">
        <v>66</v>
      </c>
      <c r="C25" s="293" t="s">
        <v>27</v>
      </c>
      <c r="D25" s="142">
        <v>0</v>
      </c>
      <c r="E25" s="142">
        <v>0</v>
      </c>
      <c r="F25" s="142">
        <v>0</v>
      </c>
      <c r="G25" s="142">
        <v>27</v>
      </c>
      <c r="H25" s="142">
        <v>0</v>
      </c>
      <c r="I25" s="142">
        <v>0</v>
      </c>
      <c r="J25" s="142">
        <v>0</v>
      </c>
      <c r="K25" s="142">
        <v>0</v>
      </c>
      <c r="L25" s="142">
        <v>0</v>
      </c>
      <c r="M25" s="143">
        <v>27</v>
      </c>
    </row>
    <row r="26" spans="1:14" x14ac:dyDescent="0.35">
      <c r="A26" s="122">
        <v>19</v>
      </c>
      <c r="B26" s="123" t="s">
        <v>67</v>
      </c>
      <c r="C26" s="292" t="s">
        <v>29</v>
      </c>
      <c r="D26" s="125">
        <v>6</v>
      </c>
      <c r="E26" s="125">
        <v>1</v>
      </c>
      <c r="F26" s="125">
        <v>0</v>
      </c>
      <c r="G26" s="125">
        <v>3641</v>
      </c>
      <c r="H26" s="125">
        <v>0</v>
      </c>
      <c r="I26" s="125">
        <v>0</v>
      </c>
      <c r="J26" s="125">
        <v>1</v>
      </c>
      <c r="K26" s="125">
        <v>0</v>
      </c>
      <c r="L26" s="125">
        <v>0</v>
      </c>
      <c r="M26" s="117">
        <v>3649</v>
      </c>
    </row>
    <row r="27" spans="1:14" x14ac:dyDescent="0.35">
      <c r="A27" s="129">
        <v>20</v>
      </c>
      <c r="B27" s="130" t="s">
        <v>68</v>
      </c>
      <c r="C27" s="293" t="s">
        <v>16</v>
      </c>
      <c r="D27" s="142">
        <v>1</v>
      </c>
      <c r="E27" s="142">
        <v>0</v>
      </c>
      <c r="F27" s="142">
        <v>0</v>
      </c>
      <c r="G27" s="142">
        <v>790</v>
      </c>
      <c r="H27" s="142">
        <v>0</v>
      </c>
      <c r="I27" s="142">
        <v>0</v>
      </c>
      <c r="J27" s="142">
        <v>0</v>
      </c>
      <c r="K27" s="142">
        <v>0</v>
      </c>
      <c r="L27" s="142">
        <v>0</v>
      </c>
      <c r="M27" s="143">
        <v>791</v>
      </c>
    </row>
    <row r="28" spans="1:14" x14ac:dyDescent="0.35">
      <c r="A28" s="122">
        <v>21</v>
      </c>
      <c r="B28" s="123" t="s">
        <v>69</v>
      </c>
      <c r="C28" s="292" t="s">
        <v>33</v>
      </c>
      <c r="D28" s="125">
        <v>6</v>
      </c>
      <c r="E28" s="125">
        <v>0</v>
      </c>
      <c r="F28" s="125">
        <v>2</v>
      </c>
      <c r="G28" s="125">
        <v>3032</v>
      </c>
      <c r="H28" s="125">
        <v>0</v>
      </c>
      <c r="I28" s="125">
        <v>0</v>
      </c>
      <c r="J28" s="125">
        <v>0</v>
      </c>
      <c r="K28" s="125">
        <v>2</v>
      </c>
      <c r="L28" s="125">
        <v>0</v>
      </c>
      <c r="M28" s="117">
        <v>3042</v>
      </c>
    </row>
    <row r="29" spans="1:14" x14ac:dyDescent="0.35">
      <c r="A29" s="129">
        <v>22</v>
      </c>
      <c r="B29" s="130" t="s">
        <v>70</v>
      </c>
      <c r="C29" s="293" t="s">
        <v>23</v>
      </c>
      <c r="D29" s="142">
        <v>65</v>
      </c>
      <c r="E29" s="142">
        <v>6</v>
      </c>
      <c r="F29" s="142">
        <v>0</v>
      </c>
      <c r="G29" s="142">
        <v>17051</v>
      </c>
      <c r="H29" s="142">
        <v>0</v>
      </c>
      <c r="I29" s="142">
        <v>1</v>
      </c>
      <c r="J29" s="142">
        <v>29</v>
      </c>
      <c r="K29" s="142">
        <v>2</v>
      </c>
      <c r="L29" s="142">
        <v>0</v>
      </c>
      <c r="M29" s="143">
        <v>17154</v>
      </c>
    </row>
    <row r="30" spans="1:14" x14ac:dyDescent="0.35">
      <c r="A30" s="122">
        <v>23</v>
      </c>
      <c r="B30" s="123" t="s">
        <v>71</v>
      </c>
      <c r="C30" s="292" t="s">
        <v>23</v>
      </c>
      <c r="D30" s="125">
        <v>1</v>
      </c>
      <c r="E30" s="125">
        <v>0</v>
      </c>
      <c r="F30" s="125">
        <v>0</v>
      </c>
      <c r="G30" s="125">
        <v>1347</v>
      </c>
      <c r="H30" s="125">
        <v>0</v>
      </c>
      <c r="I30" s="125">
        <v>0</v>
      </c>
      <c r="J30" s="125">
        <v>0</v>
      </c>
      <c r="K30" s="125">
        <v>0</v>
      </c>
      <c r="L30" s="125">
        <v>0</v>
      </c>
      <c r="M30" s="117">
        <v>1348</v>
      </c>
    </row>
    <row r="31" spans="1:14" x14ac:dyDescent="0.35">
      <c r="A31" s="129">
        <v>24</v>
      </c>
      <c r="B31" s="130" t="s">
        <v>652</v>
      </c>
      <c r="C31" s="293" t="s">
        <v>23</v>
      </c>
      <c r="D31" s="142">
        <v>67</v>
      </c>
      <c r="E31" s="142">
        <v>13</v>
      </c>
      <c r="F31" s="142">
        <v>6</v>
      </c>
      <c r="G31" s="142">
        <v>14804</v>
      </c>
      <c r="H31" s="142">
        <v>0</v>
      </c>
      <c r="I31" s="142">
        <v>0</v>
      </c>
      <c r="J31" s="142">
        <v>11</v>
      </c>
      <c r="K31" s="142">
        <v>5</v>
      </c>
      <c r="L31" s="142">
        <v>0</v>
      </c>
      <c r="M31" s="143">
        <v>14906</v>
      </c>
    </row>
    <row r="32" spans="1:14" x14ac:dyDescent="0.35">
      <c r="A32" s="122">
        <v>25</v>
      </c>
      <c r="B32" s="123" t="s">
        <v>72</v>
      </c>
      <c r="C32" s="292" t="s">
        <v>43</v>
      </c>
      <c r="D32" s="125">
        <v>0</v>
      </c>
      <c r="E32" s="125">
        <v>0</v>
      </c>
      <c r="F32" s="125">
        <v>0</v>
      </c>
      <c r="G32" s="125">
        <v>102</v>
      </c>
      <c r="H32" s="125">
        <v>0</v>
      </c>
      <c r="I32" s="125">
        <v>0</v>
      </c>
      <c r="J32" s="125">
        <v>1</v>
      </c>
      <c r="K32" s="125">
        <v>0</v>
      </c>
      <c r="L32" s="125">
        <v>0</v>
      </c>
      <c r="M32" s="117">
        <v>103</v>
      </c>
    </row>
    <row r="33" spans="1:13" x14ac:dyDescent="0.35">
      <c r="A33" s="129">
        <v>26</v>
      </c>
      <c r="B33" s="130" t="s">
        <v>73</v>
      </c>
      <c r="C33" s="293" t="s">
        <v>43</v>
      </c>
      <c r="D33" s="142">
        <v>0</v>
      </c>
      <c r="E33" s="142">
        <v>0</v>
      </c>
      <c r="F33" s="142">
        <v>0</v>
      </c>
      <c r="G33" s="142">
        <v>19</v>
      </c>
      <c r="H33" s="142">
        <v>0</v>
      </c>
      <c r="I33" s="142">
        <v>0</v>
      </c>
      <c r="J33" s="142">
        <v>0</v>
      </c>
      <c r="K33" s="142">
        <v>0</v>
      </c>
      <c r="L33" s="142">
        <v>0</v>
      </c>
      <c r="M33" s="143">
        <v>19</v>
      </c>
    </row>
    <row r="34" spans="1:13" x14ac:dyDescent="0.35">
      <c r="A34" s="122">
        <v>27</v>
      </c>
      <c r="B34" s="123" t="s">
        <v>705</v>
      </c>
      <c r="C34" s="292" t="s">
        <v>43</v>
      </c>
      <c r="D34" s="125">
        <v>0</v>
      </c>
      <c r="E34" s="125">
        <v>0</v>
      </c>
      <c r="F34" s="125">
        <v>0</v>
      </c>
      <c r="G34" s="125">
        <v>3</v>
      </c>
      <c r="H34" s="125">
        <v>0</v>
      </c>
      <c r="I34" s="125">
        <v>0</v>
      </c>
      <c r="J34" s="125">
        <v>0</v>
      </c>
      <c r="K34" s="125">
        <v>0</v>
      </c>
      <c r="L34" s="125">
        <v>0</v>
      </c>
      <c r="M34" s="117">
        <v>3</v>
      </c>
    </row>
    <row r="35" spans="1:13" x14ac:dyDescent="0.35">
      <c r="A35" s="129">
        <v>28</v>
      </c>
      <c r="B35" s="130" t="s">
        <v>74</v>
      </c>
      <c r="C35" s="293" t="s">
        <v>31</v>
      </c>
      <c r="D35" s="142">
        <v>0</v>
      </c>
      <c r="E35" s="142">
        <v>0</v>
      </c>
      <c r="F35" s="142">
        <v>0</v>
      </c>
      <c r="G35" s="142">
        <v>331</v>
      </c>
      <c r="H35" s="142">
        <v>0</v>
      </c>
      <c r="I35" s="142">
        <v>0</v>
      </c>
      <c r="J35" s="142">
        <v>0</v>
      </c>
      <c r="K35" s="142">
        <v>0</v>
      </c>
      <c r="L35" s="142">
        <v>0</v>
      </c>
      <c r="M35" s="143">
        <v>331</v>
      </c>
    </row>
    <row r="36" spans="1:13" x14ac:dyDescent="0.35">
      <c r="A36" s="122">
        <v>29</v>
      </c>
      <c r="B36" s="123" t="s">
        <v>75</v>
      </c>
      <c r="C36" s="292" t="s">
        <v>31</v>
      </c>
      <c r="D36" s="125">
        <v>0</v>
      </c>
      <c r="E36" s="125">
        <v>0</v>
      </c>
      <c r="F36" s="125">
        <v>0</v>
      </c>
      <c r="G36" s="125">
        <v>88</v>
      </c>
      <c r="H36" s="125">
        <v>0</v>
      </c>
      <c r="I36" s="125">
        <v>0</v>
      </c>
      <c r="J36" s="125">
        <v>0</v>
      </c>
      <c r="K36" s="125">
        <v>0</v>
      </c>
      <c r="L36" s="125">
        <v>0</v>
      </c>
      <c r="M36" s="117">
        <v>88</v>
      </c>
    </row>
    <row r="37" spans="1:13" x14ac:dyDescent="0.35">
      <c r="A37" s="129">
        <v>30</v>
      </c>
      <c r="B37" s="130" t="s">
        <v>76</v>
      </c>
      <c r="C37" s="293" t="s">
        <v>31</v>
      </c>
      <c r="D37" s="142">
        <v>0</v>
      </c>
      <c r="E37" s="142">
        <v>0</v>
      </c>
      <c r="F37" s="142">
        <v>0</v>
      </c>
      <c r="G37" s="142">
        <v>59</v>
      </c>
      <c r="H37" s="142">
        <v>0</v>
      </c>
      <c r="I37" s="142">
        <v>0</v>
      </c>
      <c r="J37" s="142">
        <v>0</v>
      </c>
      <c r="K37" s="142">
        <v>0</v>
      </c>
      <c r="L37" s="142">
        <v>0</v>
      </c>
      <c r="M37" s="143">
        <v>59</v>
      </c>
    </row>
    <row r="38" spans="1:13" x14ac:dyDescent="0.35">
      <c r="A38" s="122">
        <v>31</v>
      </c>
      <c r="B38" s="123" t="s">
        <v>77</v>
      </c>
      <c r="C38" s="292" t="s">
        <v>31</v>
      </c>
      <c r="D38" s="125">
        <v>0</v>
      </c>
      <c r="E38" s="125">
        <v>0</v>
      </c>
      <c r="F38" s="125">
        <v>0</v>
      </c>
      <c r="G38" s="125">
        <v>144</v>
      </c>
      <c r="H38" s="125">
        <v>0</v>
      </c>
      <c r="I38" s="125">
        <v>0</v>
      </c>
      <c r="J38" s="125">
        <v>0</v>
      </c>
      <c r="K38" s="125">
        <v>0</v>
      </c>
      <c r="L38" s="125">
        <v>0</v>
      </c>
      <c r="M38" s="117">
        <v>144</v>
      </c>
    </row>
    <row r="39" spans="1:13" x14ac:dyDescent="0.35">
      <c r="A39" s="129">
        <v>32</v>
      </c>
      <c r="B39" s="130" t="s">
        <v>78</v>
      </c>
      <c r="C39" s="293" t="s">
        <v>25</v>
      </c>
      <c r="D39" s="142">
        <v>0</v>
      </c>
      <c r="E39" s="142">
        <v>0</v>
      </c>
      <c r="F39" s="142">
        <v>0</v>
      </c>
      <c r="G39" s="142">
        <v>342</v>
      </c>
      <c r="H39" s="142">
        <v>0</v>
      </c>
      <c r="I39" s="142">
        <v>0</v>
      </c>
      <c r="J39" s="142">
        <v>1</v>
      </c>
      <c r="K39" s="142">
        <v>0</v>
      </c>
      <c r="L39" s="142">
        <v>0</v>
      </c>
      <c r="M39" s="143">
        <v>343</v>
      </c>
    </row>
    <row r="40" spans="1:13" x14ac:dyDescent="0.35">
      <c r="A40" s="122">
        <v>33</v>
      </c>
      <c r="B40" s="123" t="s">
        <v>79</v>
      </c>
      <c r="C40" s="292" t="s">
        <v>17</v>
      </c>
      <c r="D40" s="125">
        <v>0</v>
      </c>
      <c r="E40" s="125">
        <v>0</v>
      </c>
      <c r="F40" s="125">
        <v>0</v>
      </c>
      <c r="G40" s="125">
        <v>109</v>
      </c>
      <c r="H40" s="125">
        <v>0</v>
      </c>
      <c r="I40" s="125">
        <v>0</v>
      </c>
      <c r="J40" s="125">
        <v>0</v>
      </c>
      <c r="K40" s="125">
        <v>0</v>
      </c>
      <c r="L40" s="125">
        <v>0</v>
      </c>
      <c r="M40" s="117">
        <v>109</v>
      </c>
    </row>
    <row r="41" spans="1:13" x14ac:dyDescent="0.35">
      <c r="A41" s="129">
        <v>34</v>
      </c>
      <c r="B41" s="130" t="s">
        <v>80</v>
      </c>
      <c r="C41" s="293" t="s">
        <v>27</v>
      </c>
      <c r="D41" s="142">
        <v>1</v>
      </c>
      <c r="E41" s="142">
        <v>0</v>
      </c>
      <c r="F41" s="142">
        <v>0</v>
      </c>
      <c r="G41" s="142">
        <v>270</v>
      </c>
      <c r="H41" s="142">
        <v>0</v>
      </c>
      <c r="I41" s="142">
        <v>0</v>
      </c>
      <c r="J41" s="142">
        <v>0</v>
      </c>
      <c r="K41" s="142">
        <v>0</v>
      </c>
      <c r="L41" s="142">
        <v>0</v>
      </c>
      <c r="M41" s="143">
        <v>271</v>
      </c>
    </row>
    <row r="42" spans="1:13" x14ac:dyDescent="0.35">
      <c r="A42" s="122">
        <v>35</v>
      </c>
      <c r="B42" s="123" t="s">
        <v>81</v>
      </c>
      <c r="C42" s="292" t="s">
        <v>27</v>
      </c>
      <c r="D42" s="125">
        <v>1</v>
      </c>
      <c r="E42" s="125">
        <v>0</v>
      </c>
      <c r="F42" s="125">
        <v>0</v>
      </c>
      <c r="G42" s="125">
        <v>545</v>
      </c>
      <c r="H42" s="125">
        <v>0</v>
      </c>
      <c r="I42" s="125">
        <v>0</v>
      </c>
      <c r="J42" s="125">
        <v>1</v>
      </c>
      <c r="K42" s="125">
        <v>0</v>
      </c>
      <c r="L42" s="125">
        <v>0</v>
      </c>
      <c r="M42" s="117">
        <v>547</v>
      </c>
    </row>
    <row r="43" spans="1:13" x14ac:dyDescent="0.35">
      <c r="A43" s="129">
        <v>36</v>
      </c>
      <c r="B43" s="130" t="s">
        <v>82</v>
      </c>
      <c r="C43" s="293" t="s">
        <v>27</v>
      </c>
      <c r="D43" s="142">
        <v>4</v>
      </c>
      <c r="E43" s="142">
        <v>0</v>
      </c>
      <c r="F43" s="142">
        <v>0</v>
      </c>
      <c r="G43" s="142">
        <v>2247</v>
      </c>
      <c r="H43" s="142">
        <v>1</v>
      </c>
      <c r="I43" s="142">
        <v>0</v>
      </c>
      <c r="J43" s="142">
        <v>0</v>
      </c>
      <c r="K43" s="142">
        <v>0</v>
      </c>
      <c r="L43" s="142">
        <v>0</v>
      </c>
      <c r="M43" s="143">
        <v>2252</v>
      </c>
    </row>
    <row r="44" spans="1:13" x14ac:dyDescent="0.35">
      <c r="A44" s="122">
        <v>37</v>
      </c>
      <c r="B44" s="123" t="s">
        <v>83</v>
      </c>
      <c r="C44" s="292" t="s">
        <v>24</v>
      </c>
      <c r="D44" s="125">
        <v>0</v>
      </c>
      <c r="E44" s="125">
        <v>0</v>
      </c>
      <c r="F44" s="125">
        <v>0</v>
      </c>
      <c r="G44" s="125">
        <v>361</v>
      </c>
      <c r="H44" s="125">
        <v>0</v>
      </c>
      <c r="I44" s="125">
        <v>0</v>
      </c>
      <c r="J44" s="125">
        <v>0</v>
      </c>
      <c r="K44" s="125">
        <v>0</v>
      </c>
      <c r="L44" s="125">
        <v>0</v>
      </c>
      <c r="M44" s="117">
        <v>361</v>
      </c>
    </row>
    <row r="45" spans="1:13" x14ac:dyDescent="0.35">
      <c r="A45" s="129">
        <v>38</v>
      </c>
      <c r="B45" s="130" t="s">
        <v>84</v>
      </c>
      <c r="C45" s="293" t="s">
        <v>42</v>
      </c>
      <c r="D45" s="142">
        <v>0</v>
      </c>
      <c r="E45" s="142">
        <v>0</v>
      </c>
      <c r="F45" s="142">
        <v>0</v>
      </c>
      <c r="G45" s="142">
        <v>29</v>
      </c>
      <c r="H45" s="142">
        <v>0</v>
      </c>
      <c r="I45" s="142">
        <v>0</v>
      </c>
      <c r="J45" s="142">
        <v>0</v>
      </c>
      <c r="K45" s="142">
        <v>0</v>
      </c>
      <c r="L45" s="142">
        <v>0</v>
      </c>
      <c r="M45" s="143">
        <v>29</v>
      </c>
    </row>
    <row r="46" spans="1:13" x14ac:dyDescent="0.35">
      <c r="A46" s="122">
        <v>39</v>
      </c>
      <c r="B46" s="123" t="s">
        <v>85</v>
      </c>
      <c r="C46" s="292" t="s">
        <v>20</v>
      </c>
      <c r="D46" s="125">
        <v>1</v>
      </c>
      <c r="E46" s="125">
        <v>0</v>
      </c>
      <c r="F46" s="125">
        <v>0</v>
      </c>
      <c r="G46" s="125">
        <v>1571</v>
      </c>
      <c r="H46" s="125">
        <v>0</v>
      </c>
      <c r="I46" s="125">
        <v>0</v>
      </c>
      <c r="J46" s="125">
        <v>0</v>
      </c>
      <c r="K46" s="125">
        <v>0</v>
      </c>
      <c r="L46" s="125">
        <v>0</v>
      </c>
      <c r="M46" s="117">
        <v>1572</v>
      </c>
    </row>
    <row r="47" spans="1:13" x14ac:dyDescent="0.35">
      <c r="A47" s="129">
        <v>40</v>
      </c>
      <c r="B47" s="130" t="s">
        <v>86</v>
      </c>
      <c r="C47" s="293" t="s">
        <v>47</v>
      </c>
      <c r="D47" s="142">
        <v>1</v>
      </c>
      <c r="E47" s="142">
        <v>0</v>
      </c>
      <c r="F47" s="142">
        <v>0</v>
      </c>
      <c r="G47" s="142">
        <v>156</v>
      </c>
      <c r="H47" s="142">
        <v>0</v>
      </c>
      <c r="I47" s="142">
        <v>0</v>
      </c>
      <c r="J47" s="142">
        <v>1</v>
      </c>
      <c r="K47" s="142">
        <v>0</v>
      </c>
      <c r="L47" s="142">
        <v>0</v>
      </c>
      <c r="M47" s="143">
        <v>158</v>
      </c>
    </row>
    <row r="48" spans="1:13" x14ac:dyDescent="0.35">
      <c r="A48" s="122">
        <v>41</v>
      </c>
      <c r="B48" s="123" t="s">
        <v>87</v>
      </c>
      <c r="C48" s="292" t="s">
        <v>24</v>
      </c>
      <c r="D48" s="125">
        <v>1</v>
      </c>
      <c r="E48" s="125">
        <v>0</v>
      </c>
      <c r="F48" s="125">
        <v>0</v>
      </c>
      <c r="G48" s="125">
        <v>2191</v>
      </c>
      <c r="H48" s="125">
        <v>0</v>
      </c>
      <c r="I48" s="125">
        <v>0</v>
      </c>
      <c r="J48" s="125">
        <v>0</v>
      </c>
      <c r="K48" s="125">
        <v>0</v>
      </c>
      <c r="L48" s="125">
        <v>0</v>
      </c>
      <c r="M48" s="117">
        <v>2192</v>
      </c>
    </row>
    <row r="49" spans="1:13" x14ac:dyDescent="0.35">
      <c r="A49" s="129">
        <v>42</v>
      </c>
      <c r="B49" s="130" t="s">
        <v>88</v>
      </c>
      <c r="C49" s="293" t="s">
        <v>25</v>
      </c>
      <c r="D49" s="142">
        <v>1</v>
      </c>
      <c r="E49" s="142">
        <v>0</v>
      </c>
      <c r="F49" s="142">
        <v>0</v>
      </c>
      <c r="G49" s="142">
        <v>1405</v>
      </c>
      <c r="H49" s="142">
        <v>0</v>
      </c>
      <c r="I49" s="142">
        <v>0</v>
      </c>
      <c r="J49" s="142">
        <v>1</v>
      </c>
      <c r="K49" s="142">
        <v>0</v>
      </c>
      <c r="L49" s="142">
        <v>0</v>
      </c>
      <c r="M49" s="143">
        <v>1407</v>
      </c>
    </row>
    <row r="50" spans="1:13" x14ac:dyDescent="0.35">
      <c r="A50" s="122">
        <v>43</v>
      </c>
      <c r="B50" s="123" t="s">
        <v>89</v>
      </c>
      <c r="C50" s="292" t="s">
        <v>27</v>
      </c>
      <c r="D50" s="125">
        <v>0</v>
      </c>
      <c r="E50" s="125">
        <v>0</v>
      </c>
      <c r="F50" s="125">
        <v>0</v>
      </c>
      <c r="G50" s="125">
        <v>86</v>
      </c>
      <c r="H50" s="125">
        <v>0</v>
      </c>
      <c r="I50" s="125">
        <v>0</v>
      </c>
      <c r="J50" s="125">
        <v>0</v>
      </c>
      <c r="K50" s="125">
        <v>0</v>
      </c>
      <c r="L50" s="125">
        <v>0</v>
      </c>
      <c r="M50" s="117">
        <v>86</v>
      </c>
    </row>
    <row r="51" spans="1:13" x14ac:dyDescent="0.35">
      <c r="A51" s="129">
        <v>44</v>
      </c>
      <c r="B51" s="130" t="s">
        <v>90</v>
      </c>
      <c r="C51" s="293" t="s">
        <v>28</v>
      </c>
      <c r="D51" s="142">
        <v>0</v>
      </c>
      <c r="E51" s="142">
        <v>0</v>
      </c>
      <c r="F51" s="142">
        <v>0</v>
      </c>
      <c r="G51" s="142">
        <v>36</v>
      </c>
      <c r="H51" s="142">
        <v>0</v>
      </c>
      <c r="I51" s="142">
        <v>0</v>
      </c>
      <c r="J51" s="142">
        <v>0</v>
      </c>
      <c r="K51" s="142">
        <v>0</v>
      </c>
      <c r="L51" s="142">
        <v>0</v>
      </c>
      <c r="M51" s="143">
        <v>36</v>
      </c>
    </row>
    <row r="52" spans="1:13" x14ac:dyDescent="0.35">
      <c r="A52" s="122">
        <v>45</v>
      </c>
      <c r="B52" s="123" t="s">
        <v>91</v>
      </c>
      <c r="C52" s="292" t="s">
        <v>28</v>
      </c>
      <c r="D52" s="125">
        <v>0</v>
      </c>
      <c r="E52" s="125">
        <v>0</v>
      </c>
      <c r="F52" s="125">
        <v>0</v>
      </c>
      <c r="G52" s="125">
        <v>25</v>
      </c>
      <c r="H52" s="125">
        <v>0</v>
      </c>
      <c r="I52" s="125">
        <v>0</v>
      </c>
      <c r="J52" s="125">
        <v>0</v>
      </c>
      <c r="K52" s="125">
        <v>0</v>
      </c>
      <c r="L52" s="125">
        <v>0</v>
      </c>
      <c r="M52" s="117">
        <v>25</v>
      </c>
    </row>
    <row r="53" spans="1:13" x14ac:dyDescent="0.35">
      <c r="A53" s="129">
        <v>46</v>
      </c>
      <c r="B53" s="130" t="s">
        <v>92</v>
      </c>
      <c r="C53" s="293" t="s">
        <v>28</v>
      </c>
      <c r="D53" s="142">
        <v>0</v>
      </c>
      <c r="E53" s="142">
        <v>0</v>
      </c>
      <c r="F53" s="142">
        <v>0</v>
      </c>
      <c r="G53" s="142">
        <v>50</v>
      </c>
      <c r="H53" s="142">
        <v>0</v>
      </c>
      <c r="I53" s="142">
        <v>0</v>
      </c>
      <c r="J53" s="142">
        <v>1</v>
      </c>
      <c r="K53" s="142">
        <v>0</v>
      </c>
      <c r="L53" s="142">
        <v>0</v>
      </c>
      <c r="M53" s="143">
        <v>51</v>
      </c>
    </row>
    <row r="54" spans="1:13" x14ac:dyDescent="0.35">
      <c r="A54" s="122">
        <v>47</v>
      </c>
      <c r="B54" s="123" t="s">
        <v>93</v>
      </c>
      <c r="C54" s="292" t="s">
        <v>42</v>
      </c>
      <c r="D54" s="125">
        <v>0</v>
      </c>
      <c r="E54" s="125">
        <v>0</v>
      </c>
      <c r="F54" s="125">
        <v>0</v>
      </c>
      <c r="G54" s="125">
        <v>47</v>
      </c>
      <c r="H54" s="125">
        <v>0</v>
      </c>
      <c r="I54" s="125">
        <v>0</v>
      </c>
      <c r="J54" s="125">
        <v>0</v>
      </c>
      <c r="K54" s="125">
        <v>0</v>
      </c>
      <c r="L54" s="125">
        <v>0</v>
      </c>
      <c r="M54" s="117">
        <v>47</v>
      </c>
    </row>
    <row r="55" spans="1:13" x14ac:dyDescent="0.35">
      <c r="A55" s="129">
        <v>48</v>
      </c>
      <c r="B55" s="130" t="s">
        <v>610</v>
      </c>
      <c r="C55" s="293" t="s">
        <v>27</v>
      </c>
      <c r="D55" s="142">
        <v>0</v>
      </c>
      <c r="E55" s="142">
        <v>0</v>
      </c>
      <c r="F55" s="142">
        <v>0</v>
      </c>
      <c r="G55" s="142">
        <v>119</v>
      </c>
      <c r="H55" s="142">
        <v>0</v>
      </c>
      <c r="I55" s="142">
        <v>0</v>
      </c>
      <c r="J55" s="142">
        <v>0</v>
      </c>
      <c r="K55" s="142">
        <v>0</v>
      </c>
      <c r="L55" s="142">
        <v>0</v>
      </c>
      <c r="M55" s="143">
        <v>119</v>
      </c>
    </row>
    <row r="56" spans="1:13" x14ac:dyDescent="0.35">
      <c r="A56" s="122">
        <v>49</v>
      </c>
      <c r="B56" s="123" t="s">
        <v>94</v>
      </c>
      <c r="C56" s="292" t="s">
        <v>32</v>
      </c>
      <c r="D56" s="125">
        <v>15</v>
      </c>
      <c r="E56" s="125">
        <v>1</v>
      </c>
      <c r="F56" s="125">
        <v>0</v>
      </c>
      <c r="G56" s="125">
        <v>4377</v>
      </c>
      <c r="H56" s="125">
        <v>0</v>
      </c>
      <c r="I56" s="125">
        <v>0</v>
      </c>
      <c r="J56" s="125">
        <v>2</v>
      </c>
      <c r="K56" s="125">
        <v>0</v>
      </c>
      <c r="L56" s="125">
        <v>0</v>
      </c>
      <c r="M56" s="117">
        <v>4395</v>
      </c>
    </row>
    <row r="57" spans="1:13" x14ac:dyDescent="0.35">
      <c r="A57" s="129">
        <v>50</v>
      </c>
      <c r="B57" s="130" t="s">
        <v>95</v>
      </c>
      <c r="C57" s="293" t="s">
        <v>24</v>
      </c>
      <c r="D57" s="142">
        <v>0</v>
      </c>
      <c r="E57" s="142">
        <v>0</v>
      </c>
      <c r="F57" s="142">
        <v>0</v>
      </c>
      <c r="G57" s="142">
        <v>364</v>
      </c>
      <c r="H57" s="142">
        <v>0</v>
      </c>
      <c r="I57" s="142">
        <v>0</v>
      </c>
      <c r="J57" s="142">
        <v>0</v>
      </c>
      <c r="K57" s="142">
        <v>0</v>
      </c>
      <c r="L57" s="142">
        <v>0</v>
      </c>
      <c r="M57" s="143">
        <v>364</v>
      </c>
    </row>
    <row r="58" spans="1:13" x14ac:dyDescent="0.35">
      <c r="A58" s="122">
        <v>51</v>
      </c>
      <c r="B58" s="123" t="s">
        <v>96</v>
      </c>
      <c r="C58" s="292" t="s">
        <v>22</v>
      </c>
      <c r="D58" s="125">
        <v>1</v>
      </c>
      <c r="E58" s="125">
        <v>0</v>
      </c>
      <c r="F58" s="125">
        <v>0</v>
      </c>
      <c r="G58" s="125">
        <v>76</v>
      </c>
      <c r="H58" s="125">
        <v>0</v>
      </c>
      <c r="I58" s="125">
        <v>0</v>
      </c>
      <c r="J58" s="125">
        <v>1</v>
      </c>
      <c r="K58" s="125">
        <v>0</v>
      </c>
      <c r="L58" s="125">
        <v>0</v>
      </c>
      <c r="M58" s="117">
        <v>78</v>
      </c>
    </row>
    <row r="59" spans="1:13" x14ac:dyDescent="0.35">
      <c r="A59" s="129">
        <v>52</v>
      </c>
      <c r="B59" s="130" t="s">
        <v>97</v>
      </c>
      <c r="C59" s="293" t="s">
        <v>25</v>
      </c>
      <c r="D59" s="142">
        <v>2</v>
      </c>
      <c r="E59" s="142">
        <v>0</v>
      </c>
      <c r="F59" s="142">
        <v>0</v>
      </c>
      <c r="G59" s="142">
        <v>410</v>
      </c>
      <c r="H59" s="142">
        <v>0</v>
      </c>
      <c r="I59" s="142">
        <v>0</v>
      </c>
      <c r="J59" s="142">
        <v>0</v>
      </c>
      <c r="K59" s="142">
        <v>0</v>
      </c>
      <c r="L59" s="142">
        <v>0</v>
      </c>
      <c r="M59" s="143">
        <v>412</v>
      </c>
    </row>
    <row r="60" spans="1:13" x14ac:dyDescent="0.35">
      <c r="A60" s="122">
        <v>53</v>
      </c>
      <c r="B60" s="123" t="s">
        <v>492</v>
      </c>
      <c r="C60" s="292" t="s">
        <v>48</v>
      </c>
      <c r="D60" s="125">
        <v>0</v>
      </c>
      <c r="E60" s="125">
        <v>0</v>
      </c>
      <c r="F60" s="125">
        <v>0</v>
      </c>
      <c r="G60" s="125">
        <v>136</v>
      </c>
      <c r="H60" s="125">
        <v>0</v>
      </c>
      <c r="I60" s="125">
        <v>0</v>
      </c>
      <c r="J60" s="125">
        <v>0</v>
      </c>
      <c r="K60" s="125">
        <v>0</v>
      </c>
      <c r="L60" s="125">
        <v>0</v>
      </c>
      <c r="M60" s="117">
        <v>136</v>
      </c>
    </row>
    <row r="61" spans="1:13" x14ac:dyDescent="0.35">
      <c r="A61" s="129">
        <v>54</v>
      </c>
      <c r="B61" s="130" t="s">
        <v>611</v>
      </c>
      <c r="C61" s="293" t="s">
        <v>44</v>
      </c>
      <c r="D61" s="142">
        <v>0</v>
      </c>
      <c r="E61" s="142">
        <v>0</v>
      </c>
      <c r="F61" s="142">
        <v>0</v>
      </c>
      <c r="G61" s="142">
        <v>90</v>
      </c>
      <c r="H61" s="142">
        <v>0</v>
      </c>
      <c r="I61" s="142">
        <v>0</v>
      </c>
      <c r="J61" s="142">
        <v>0</v>
      </c>
      <c r="K61" s="142">
        <v>0</v>
      </c>
      <c r="L61" s="142">
        <v>0</v>
      </c>
      <c r="M61" s="143">
        <v>90</v>
      </c>
    </row>
    <row r="62" spans="1:13" x14ac:dyDescent="0.35">
      <c r="A62" s="122">
        <v>55</v>
      </c>
      <c r="B62" s="123" t="s">
        <v>98</v>
      </c>
      <c r="C62" s="292" t="s">
        <v>23</v>
      </c>
      <c r="D62" s="125">
        <v>29</v>
      </c>
      <c r="E62" s="125">
        <v>0</v>
      </c>
      <c r="F62" s="125">
        <v>0</v>
      </c>
      <c r="G62" s="125">
        <v>13065</v>
      </c>
      <c r="H62" s="125">
        <v>0</v>
      </c>
      <c r="I62" s="125">
        <v>0</v>
      </c>
      <c r="J62" s="125">
        <v>8</v>
      </c>
      <c r="K62" s="125">
        <v>1</v>
      </c>
      <c r="L62" s="125">
        <v>0</v>
      </c>
      <c r="M62" s="117">
        <v>13103</v>
      </c>
    </row>
    <row r="63" spans="1:13" x14ac:dyDescent="0.35">
      <c r="A63" s="129">
        <v>56</v>
      </c>
      <c r="B63" s="130" t="s">
        <v>651</v>
      </c>
      <c r="C63" s="293" t="s">
        <v>23</v>
      </c>
      <c r="D63" s="142">
        <v>8</v>
      </c>
      <c r="E63" s="142">
        <v>0</v>
      </c>
      <c r="F63" s="142">
        <v>0</v>
      </c>
      <c r="G63" s="142">
        <v>8842</v>
      </c>
      <c r="H63" s="142">
        <v>0</v>
      </c>
      <c r="I63" s="142">
        <v>3</v>
      </c>
      <c r="J63" s="142">
        <v>0</v>
      </c>
      <c r="K63" s="142">
        <v>0</v>
      </c>
      <c r="L63" s="142">
        <v>0</v>
      </c>
      <c r="M63" s="143">
        <v>8853</v>
      </c>
    </row>
    <row r="64" spans="1:13" x14ac:dyDescent="0.35">
      <c r="A64" s="122">
        <v>57</v>
      </c>
      <c r="B64" s="123" t="s">
        <v>99</v>
      </c>
      <c r="C64" s="292" t="s">
        <v>31</v>
      </c>
      <c r="D64" s="125">
        <v>0</v>
      </c>
      <c r="E64" s="125">
        <v>0</v>
      </c>
      <c r="F64" s="125">
        <v>0</v>
      </c>
      <c r="G64" s="125">
        <v>204</v>
      </c>
      <c r="H64" s="125">
        <v>0</v>
      </c>
      <c r="I64" s="125">
        <v>0</v>
      </c>
      <c r="J64" s="125">
        <v>0</v>
      </c>
      <c r="K64" s="125">
        <v>0</v>
      </c>
      <c r="L64" s="125">
        <v>0</v>
      </c>
      <c r="M64" s="117">
        <v>204</v>
      </c>
    </row>
    <row r="65" spans="1:13" x14ac:dyDescent="0.35">
      <c r="A65" s="129">
        <v>58</v>
      </c>
      <c r="B65" s="130" t="s">
        <v>100</v>
      </c>
      <c r="C65" s="293" t="s">
        <v>31</v>
      </c>
      <c r="D65" s="142">
        <v>0</v>
      </c>
      <c r="E65" s="142">
        <v>0</v>
      </c>
      <c r="F65" s="142">
        <v>0</v>
      </c>
      <c r="G65" s="142">
        <v>47</v>
      </c>
      <c r="H65" s="142">
        <v>0</v>
      </c>
      <c r="I65" s="142">
        <v>0</v>
      </c>
      <c r="J65" s="142">
        <v>0</v>
      </c>
      <c r="K65" s="142">
        <v>0</v>
      </c>
      <c r="L65" s="142">
        <v>0</v>
      </c>
      <c r="M65" s="143">
        <v>47</v>
      </c>
    </row>
    <row r="66" spans="1:13" x14ac:dyDescent="0.35">
      <c r="A66" s="122">
        <v>59</v>
      </c>
      <c r="B66" s="123" t="s">
        <v>101</v>
      </c>
      <c r="C66" s="292" t="s">
        <v>37</v>
      </c>
      <c r="D66" s="125">
        <v>0</v>
      </c>
      <c r="E66" s="125">
        <v>0</v>
      </c>
      <c r="F66" s="125">
        <v>0</v>
      </c>
      <c r="G66" s="125">
        <v>59</v>
      </c>
      <c r="H66" s="125">
        <v>0</v>
      </c>
      <c r="I66" s="125">
        <v>0</v>
      </c>
      <c r="J66" s="125">
        <v>0</v>
      </c>
      <c r="K66" s="125">
        <v>0</v>
      </c>
      <c r="L66" s="125">
        <v>0</v>
      </c>
      <c r="M66" s="117">
        <v>59</v>
      </c>
    </row>
    <row r="67" spans="1:13" x14ac:dyDescent="0.35">
      <c r="A67" s="129">
        <v>60</v>
      </c>
      <c r="B67" s="130" t="s">
        <v>102</v>
      </c>
      <c r="C67" s="293" t="s">
        <v>16</v>
      </c>
      <c r="D67" s="142">
        <v>0</v>
      </c>
      <c r="E67" s="142">
        <v>0</v>
      </c>
      <c r="F67" s="142">
        <v>0</v>
      </c>
      <c r="G67" s="142">
        <v>15</v>
      </c>
      <c r="H67" s="142">
        <v>0</v>
      </c>
      <c r="I67" s="142">
        <v>0</v>
      </c>
      <c r="J67" s="142">
        <v>0</v>
      </c>
      <c r="K67" s="142">
        <v>0</v>
      </c>
      <c r="L67" s="142">
        <v>0</v>
      </c>
      <c r="M67" s="143">
        <v>15</v>
      </c>
    </row>
    <row r="68" spans="1:13" x14ac:dyDescent="0.35">
      <c r="A68" s="122">
        <v>61</v>
      </c>
      <c r="B68" s="123" t="s">
        <v>103</v>
      </c>
      <c r="C68" s="292" t="s">
        <v>40</v>
      </c>
      <c r="D68" s="125">
        <v>1</v>
      </c>
      <c r="E68" s="125">
        <v>0</v>
      </c>
      <c r="F68" s="125">
        <v>0</v>
      </c>
      <c r="G68" s="125">
        <v>659</v>
      </c>
      <c r="H68" s="125">
        <v>0</v>
      </c>
      <c r="I68" s="125">
        <v>0</v>
      </c>
      <c r="J68" s="125">
        <v>0</v>
      </c>
      <c r="K68" s="125">
        <v>0</v>
      </c>
      <c r="L68" s="125">
        <v>0</v>
      </c>
      <c r="M68" s="117">
        <v>660</v>
      </c>
    </row>
    <row r="69" spans="1:13" x14ac:dyDescent="0.35">
      <c r="A69" s="129">
        <v>62</v>
      </c>
      <c r="B69" s="130" t="s">
        <v>104</v>
      </c>
      <c r="C69" s="293" t="s">
        <v>26</v>
      </c>
      <c r="D69" s="142">
        <v>0</v>
      </c>
      <c r="E69" s="142">
        <v>0</v>
      </c>
      <c r="F69" s="142">
        <v>0</v>
      </c>
      <c r="G69" s="142">
        <v>175</v>
      </c>
      <c r="H69" s="142">
        <v>0</v>
      </c>
      <c r="I69" s="142">
        <v>0</v>
      </c>
      <c r="J69" s="142">
        <v>1</v>
      </c>
      <c r="K69" s="142">
        <v>0</v>
      </c>
      <c r="L69" s="142">
        <v>0</v>
      </c>
      <c r="M69" s="143">
        <v>176</v>
      </c>
    </row>
    <row r="70" spans="1:13" x14ac:dyDescent="0.35">
      <c r="A70" s="122">
        <v>63</v>
      </c>
      <c r="B70" s="123" t="s">
        <v>19</v>
      </c>
      <c r="C70" s="292" t="s">
        <v>19</v>
      </c>
      <c r="D70" s="125">
        <v>0</v>
      </c>
      <c r="E70" s="125">
        <v>0</v>
      </c>
      <c r="F70" s="125">
        <v>0</v>
      </c>
      <c r="G70" s="125">
        <v>657</v>
      </c>
      <c r="H70" s="125">
        <v>0</v>
      </c>
      <c r="I70" s="125">
        <v>0</v>
      </c>
      <c r="J70" s="125">
        <v>1</v>
      </c>
      <c r="K70" s="125">
        <v>1</v>
      </c>
      <c r="L70" s="125">
        <v>0</v>
      </c>
      <c r="M70" s="117">
        <v>659</v>
      </c>
    </row>
    <row r="71" spans="1:13" x14ac:dyDescent="0.35">
      <c r="A71" s="129">
        <v>64</v>
      </c>
      <c r="B71" s="130" t="s">
        <v>105</v>
      </c>
      <c r="C71" s="293" t="s">
        <v>19</v>
      </c>
      <c r="D71" s="142">
        <v>0</v>
      </c>
      <c r="E71" s="142">
        <v>0</v>
      </c>
      <c r="F71" s="142">
        <v>0</v>
      </c>
      <c r="G71" s="142">
        <v>42</v>
      </c>
      <c r="H71" s="142">
        <v>0</v>
      </c>
      <c r="I71" s="142">
        <v>0</v>
      </c>
      <c r="J71" s="142">
        <v>0</v>
      </c>
      <c r="K71" s="142">
        <v>0</v>
      </c>
      <c r="L71" s="142">
        <v>0</v>
      </c>
      <c r="M71" s="143">
        <v>42</v>
      </c>
    </row>
    <row r="72" spans="1:13" x14ac:dyDescent="0.35">
      <c r="A72" s="122">
        <v>65</v>
      </c>
      <c r="B72" s="123" t="s">
        <v>106</v>
      </c>
      <c r="C72" s="292" t="s">
        <v>19</v>
      </c>
      <c r="D72" s="125">
        <v>0</v>
      </c>
      <c r="E72" s="125">
        <v>0</v>
      </c>
      <c r="F72" s="125">
        <v>0</v>
      </c>
      <c r="G72" s="125">
        <v>13</v>
      </c>
      <c r="H72" s="125">
        <v>0</v>
      </c>
      <c r="I72" s="125">
        <v>0</v>
      </c>
      <c r="J72" s="125">
        <v>0</v>
      </c>
      <c r="K72" s="125">
        <v>0</v>
      </c>
      <c r="L72" s="125">
        <v>0</v>
      </c>
      <c r="M72" s="117">
        <v>13</v>
      </c>
    </row>
    <row r="73" spans="1:13" x14ac:dyDescent="0.35">
      <c r="A73" s="129">
        <v>66</v>
      </c>
      <c r="B73" s="130" t="s">
        <v>107</v>
      </c>
      <c r="C73" s="293" t="s">
        <v>19</v>
      </c>
      <c r="D73" s="142">
        <v>0</v>
      </c>
      <c r="E73" s="142">
        <v>0</v>
      </c>
      <c r="F73" s="142">
        <v>0</v>
      </c>
      <c r="G73" s="142">
        <v>66</v>
      </c>
      <c r="H73" s="142">
        <v>0</v>
      </c>
      <c r="I73" s="142">
        <v>0</v>
      </c>
      <c r="J73" s="142">
        <v>0</v>
      </c>
      <c r="K73" s="142">
        <v>0</v>
      </c>
      <c r="L73" s="142">
        <v>0</v>
      </c>
      <c r="M73" s="143">
        <v>66</v>
      </c>
    </row>
    <row r="74" spans="1:13" x14ac:dyDescent="0.35">
      <c r="A74" s="122">
        <v>67</v>
      </c>
      <c r="B74" s="123" t="s">
        <v>108</v>
      </c>
      <c r="C74" s="292" t="s">
        <v>29</v>
      </c>
      <c r="D74" s="125">
        <v>0</v>
      </c>
      <c r="E74" s="125">
        <v>0</v>
      </c>
      <c r="F74" s="125">
        <v>0</v>
      </c>
      <c r="G74" s="125">
        <v>223</v>
      </c>
      <c r="H74" s="125">
        <v>0</v>
      </c>
      <c r="I74" s="125">
        <v>0</v>
      </c>
      <c r="J74" s="125">
        <v>1</v>
      </c>
      <c r="K74" s="125">
        <v>0</v>
      </c>
      <c r="L74" s="125">
        <v>0</v>
      </c>
      <c r="M74" s="117">
        <v>224</v>
      </c>
    </row>
    <row r="75" spans="1:13" x14ac:dyDescent="0.35">
      <c r="A75" s="129">
        <v>68</v>
      </c>
      <c r="B75" s="130" t="s">
        <v>109</v>
      </c>
      <c r="C75" s="293" t="s">
        <v>38</v>
      </c>
      <c r="D75" s="142">
        <v>0</v>
      </c>
      <c r="E75" s="142">
        <v>0</v>
      </c>
      <c r="F75" s="142">
        <v>0</v>
      </c>
      <c r="G75" s="142">
        <v>89</v>
      </c>
      <c r="H75" s="142">
        <v>0</v>
      </c>
      <c r="I75" s="142">
        <v>0</v>
      </c>
      <c r="J75" s="142">
        <v>0</v>
      </c>
      <c r="K75" s="142">
        <v>0</v>
      </c>
      <c r="L75" s="142">
        <v>0</v>
      </c>
      <c r="M75" s="143">
        <v>89</v>
      </c>
    </row>
    <row r="76" spans="1:13" x14ac:dyDescent="0.35">
      <c r="A76" s="122">
        <v>69</v>
      </c>
      <c r="B76" s="123" t="s">
        <v>110</v>
      </c>
      <c r="C76" s="292" t="s">
        <v>36</v>
      </c>
      <c r="D76" s="125">
        <v>0</v>
      </c>
      <c r="E76" s="125">
        <v>0</v>
      </c>
      <c r="F76" s="125">
        <v>0</v>
      </c>
      <c r="G76" s="125">
        <v>43</v>
      </c>
      <c r="H76" s="125">
        <v>0</v>
      </c>
      <c r="I76" s="125">
        <v>0</v>
      </c>
      <c r="J76" s="125">
        <v>1</v>
      </c>
      <c r="K76" s="125">
        <v>0</v>
      </c>
      <c r="L76" s="125">
        <v>0</v>
      </c>
      <c r="M76" s="117">
        <v>44</v>
      </c>
    </row>
    <row r="77" spans="1:13" x14ac:dyDescent="0.35">
      <c r="A77" s="129">
        <v>70</v>
      </c>
      <c r="B77" s="130" t="s">
        <v>110</v>
      </c>
      <c r="C77" s="293" t="s">
        <v>36</v>
      </c>
      <c r="D77" s="142">
        <v>0</v>
      </c>
      <c r="E77" s="142">
        <v>0</v>
      </c>
      <c r="F77" s="142">
        <v>0</v>
      </c>
      <c r="G77" s="142">
        <v>40</v>
      </c>
      <c r="H77" s="142">
        <v>0</v>
      </c>
      <c r="I77" s="142">
        <v>0</v>
      </c>
      <c r="J77" s="142">
        <v>0</v>
      </c>
      <c r="K77" s="142">
        <v>0</v>
      </c>
      <c r="L77" s="142">
        <v>0</v>
      </c>
      <c r="M77" s="143">
        <v>40</v>
      </c>
    </row>
    <row r="78" spans="1:13" x14ac:dyDescent="0.35">
      <c r="A78" s="122">
        <v>71</v>
      </c>
      <c r="B78" s="123" t="s">
        <v>111</v>
      </c>
      <c r="C78" s="292" t="s">
        <v>48</v>
      </c>
      <c r="D78" s="125">
        <v>13</v>
      </c>
      <c r="E78" s="125">
        <v>0</v>
      </c>
      <c r="F78" s="125">
        <v>0</v>
      </c>
      <c r="G78" s="125">
        <v>3083</v>
      </c>
      <c r="H78" s="125">
        <v>0</v>
      </c>
      <c r="I78" s="125">
        <v>0</v>
      </c>
      <c r="J78" s="125">
        <v>2</v>
      </c>
      <c r="K78" s="125">
        <v>2</v>
      </c>
      <c r="L78" s="125">
        <v>0</v>
      </c>
      <c r="M78" s="117">
        <v>3100</v>
      </c>
    </row>
    <row r="79" spans="1:13" x14ac:dyDescent="0.35">
      <c r="A79" s="129">
        <v>72</v>
      </c>
      <c r="B79" s="130" t="s">
        <v>112</v>
      </c>
      <c r="C79" s="293" t="s">
        <v>32</v>
      </c>
      <c r="D79" s="142">
        <v>0</v>
      </c>
      <c r="E79" s="142">
        <v>0</v>
      </c>
      <c r="F79" s="142">
        <v>0</v>
      </c>
      <c r="G79" s="142">
        <v>150</v>
      </c>
      <c r="H79" s="142">
        <v>0</v>
      </c>
      <c r="I79" s="142">
        <v>0</v>
      </c>
      <c r="J79" s="142">
        <v>0</v>
      </c>
      <c r="K79" s="142">
        <v>0</v>
      </c>
      <c r="L79" s="142">
        <v>0</v>
      </c>
      <c r="M79" s="143">
        <v>150</v>
      </c>
    </row>
    <row r="80" spans="1:13" x14ac:dyDescent="0.35">
      <c r="A80" s="122">
        <v>73</v>
      </c>
      <c r="B80" s="123" t="s">
        <v>113</v>
      </c>
      <c r="C80" s="292" t="s">
        <v>16</v>
      </c>
      <c r="D80" s="125">
        <v>0</v>
      </c>
      <c r="E80" s="125">
        <v>0</v>
      </c>
      <c r="F80" s="125">
        <v>0</v>
      </c>
      <c r="G80" s="125">
        <v>86</v>
      </c>
      <c r="H80" s="125">
        <v>0</v>
      </c>
      <c r="I80" s="125">
        <v>0</v>
      </c>
      <c r="J80" s="125">
        <v>0</v>
      </c>
      <c r="K80" s="125">
        <v>0</v>
      </c>
      <c r="L80" s="125">
        <v>0</v>
      </c>
      <c r="M80" s="117">
        <v>86</v>
      </c>
    </row>
    <row r="81" spans="1:13" x14ac:dyDescent="0.35">
      <c r="A81" s="129">
        <v>74</v>
      </c>
      <c r="B81" s="130" t="s">
        <v>114</v>
      </c>
      <c r="C81" s="293" t="s">
        <v>45</v>
      </c>
      <c r="D81" s="142">
        <v>0</v>
      </c>
      <c r="E81" s="142">
        <v>0</v>
      </c>
      <c r="F81" s="142">
        <v>0</v>
      </c>
      <c r="G81" s="142">
        <v>156</v>
      </c>
      <c r="H81" s="142">
        <v>0</v>
      </c>
      <c r="I81" s="142">
        <v>0</v>
      </c>
      <c r="J81" s="142">
        <v>1</v>
      </c>
      <c r="K81" s="142">
        <v>0</v>
      </c>
      <c r="L81" s="142">
        <v>0</v>
      </c>
      <c r="M81" s="143">
        <v>157</v>
      </c>
    </row>
    <row r="82" spans="1:13" x14ac:dyDescent="0.35">
      <c r="A82" s="122">
        <v>75</v>
      </c>
      <c r="B82" s="123" t="s">
        <v>115</v>
      </c>
      <c r="C82" s="292" t="s">
        <v>25</v>
      </c>
      <c r="D82" s="125">
        <v>0</v>
      </c>
      <c r="E82" s="125">
        <v>0</v>
      </c>
      <c r="F82" s="125">
        <v>0</v>
      </c>
      <c r="G82" s="125">
        <v>975</v>
      </c>
      <c r="H82" s="125">
        <v>0</v>
      </c>
      <c r="I82" s="125">
        <v>0</v>
      </c>
      <c r="J82" s="125">
        <v>1</v>
      </c>
      <c r="K82" s="125">
        <v>0</v>
      </c>
      <c r="L82" s="125">
        <v>0</v>
      </c>
      <c r="M82" s="117">
        <v>976</v>
      </c>
    </row>
    <row r="83" spans="1:13" x14ac:dyDescent="0.35">
      <c r="A83" s="129">
        <v>76</v>
      </c>
      <c r="B83" s="130" t="s">
        <v>650</v>
      </c>
      <c r="C83" s="293" t="s">
        <v>25</v>
      </c>
      <c r="D83" s="142">
        <v>0</v>
      </c>
      <c r="E83" s="142">
        <v>0</v>
      </c>
      <c r="F83" s="142">
        <v>0</v>
      </c>
      <c r="G83" s="142">
        <v>352</v>
      </c>
      <c r="H83" s="142">
        <v>0</v>
      </c>
      <c r="I83" s="142">
        <v>0</v>
      </c>
      <c r="J83" s="142">
        <v>1</v>
      </c>
      <c r="K83" s="142">
        <v>0</v>
      </c>
      <c r="L83" s="142">
        <v>0</v>
      </c>
      <c r="M83" s="143">
        <v>353</v>
      </c>
    </row>
    <row r="84" spans="1:13" x14ac:dyDescent="0.35">
      <c r="A84" s="122">
        <v>77</v>
      </c>
      <c r="B84" s="123" t="s">
        <v>116</v>
      </c>
      <c r="C84" s="292" t="s">
        <v>24</v>
      </c>
      <c r="D84" s="125">
        <v>0</v>
      </c>
      <c r="E84" s="125">
        <v>0</v>
      </c>
      <c r="F84" s="125">
        <v>0</v>
      </c>
      <c r="G84" s="125">
        <v>436</v>
      </c>
      <c r="H84" s="125">
        <v>0</v>
      </c>
      <c r="I84" s="125">
        <v>0</v>
      </c>
      <c r="J84" s="125">
        <v>0</v>
      </c>
      <c r="K84" s="125">
        <v>0</v>
      </c>
      <c r="L84" s="125">
        <v>0</v>
      </c>
      <c r="M84" s="117">
        <v>436</v>
      </c>
    </row>
    <row r="85" spans="1:13" x14ac:dyDescent="0.35">
      <c r="A85" s="129">
        <v>78</v>
      </c>
      <c r="B85" s="130" t="s">
        <v>117</v>
      </c>
      <c r="C85" s="293" t="s">
        <v>15</v>
      </c>
      <c r="D85" s="142">
        <v>0</v>
      </c>
      <c r="E85" s="142">
        <v>0</v>
      </c>
      <c r="F85" s="142">
        <v>0</v>
      </c>
      <c r="G85" s="142">
        <v>18</v>
      </c>
      <c r="H85" s="142">
        <v>0</v>
      </c>
      <c r="I85" s="142">
        <v>0</v>
      </c>
      <c r="J85" s="142">
        <v>1</v>
      </c>
      <c r="K85" s="142">
        <v>0</v>
      </c>
      <c r="L85" s="142">
        <v>0</v>
      </c>
      <c r="M85" s="143">
        <v>19</v>
      </c>
    </row>
    <row r="86" spans="1:13" x14ac:dyDescent="0.35">
      <c r="A86" s="122">
        <v>79</v>
      </c>
      <c r="B86" s="123" t="s">
        <v>118</v>
      </c>
      <c r="C86" s="292" t="s">
        <v>23</v>
      </c>
      <c r="D86" s="125">
        <v>23</v>
      </c>
      <c r="E86" s="125">
        <v>3</v>
      </c>
      <c r="F86" s="125">
        <v>0</v>
      </c>
      <c r="G86" s="125">
        <v>10500</v>
      </c>
      <c r="H86" s="125">
        <v>0</v>
      </c>
      <c r="I86" s="125">
        <v>0</v>
      </c>
      <c r="J86" s="125">
        <v>2</v>
      </c>
      <c r="K86" s="125">
        <v>0</v>
      </c>
      <c r="L86" s="125">
        <v>0</v>
      </c>
      <c r="M86" s="117">
        <v>10528</v>
      </c>
    </row>
    <row r="87" spans="1:13" x14ac:dyDescent="0.35">
      <c r="A87" s="129">
        <v>80</v>
      </c>
      <c r="B87" s="130" t="s">
        <v>649</v>
      </c>
      <c r="C87" s="293" t="s">
        <v>23</v>
      </c>
      <c r="D87" s="142">
        <v>7</v>
      </c>
      <c r="E87" s="142">
        <v>4</v>
      </c>
      <c r="F87" s="142">
        <v>0</v>
      </c>
      <c r="G87" s="142">
        <v>4650</v>
      </c>
      <c r="H87" s="142">
        <v>1</v>
      </c>
      <c r="I87" s="142">
        <v>0</v>
      </c>
      <c r="J87" s="142">
        <v>0</v>
      </c>
      <c r="K87" s="142">
        <v>1</v>
      </c>
      <c r="L87" s="142">
        <v>0</v>
      </c>
      <c r="M87" s="143">
        <v>4663</v>
      </c>
    </row>
    <row r="88" spans="1:13" x14ac:dyDescent="0.35">
      <c r="A88" s="122">
        <v>81</v>
      </c>
      <c r="B88" s="123" t="s">
        <v>119</v>
      </c>
      <c r="C88" s="292" t="s">
        <v>25</v>
      </c>
      <c r="D88" s="125">
        <v>0</v>
      </c>
      <c r="E88" s="125">
        <v>0</v>
      </c>
      <c r="F88" s="125">
        <v>0</v>
      </c>
      <c r="G88" s="125">
        <v>724</v>
      </c>
      <c r="H88" s="125">
        <v>0</v>
      </c>
      <c r="I88" s="125">
        <v>0</v>
      </c>
      <c r="J88" s="125">
        <v>1</v>
      </c>
      <c r="K88" s="125">
        <v>0</v>
      </c>
      <c r="L88" s="125">
        <v>0</v>
      </c>
      <c r="M88" s="117">
        <v>725</v>
      </c>
    </row>
    <row r="89" spans="1:13" x14ac:dyDescent="0.35">
      <c r="A89" s="129">
        <v>82</v>
      </c>
      <c r="B89" s="130" t="s">
        <v>612</v>
      </c>
      <c r="C89" s="293" t="s">
        <v>45</v>
      </c>
      <c r="D89" s="142">
        <v>0</v>
      </c>
      <c r="E89" s="142">
        <v>0</v>
      </c>
      <c r="F89" s="142">
        <v>0</v>
      </c>
      <c r="G89" s="142">
        <v>5</v>
      </c>
      <c r="H89" s="142">
        <v>0</v>
      </c>
      <c r="I89" s="142">
        <v>0</v>
      </c>
      <c r="J89" s="142">
        <v>0</v>
      </c>
      <c r="K89" s="142">
        <v>0</v>
      </c>
      <c r="L89" s="142">
        <v>0</v>
      </c>
      <c r="M89" s="143">
        <v>5</v>
      </c>
    </row>
    <row r="90" spans="1:13" x14ac:dyDescent="0.35">
      <c r="A90" s="122">
        <v>83</v>
      </c>
      <c r="B90" s="123" t="s">
        <v>120</v>
      </c>
      <c r="C90" s="292" t="s">
        <v>45</v>
      </c>
      <c r="D90" s="125">
        <v>0</v>
      </c>
      <c r="E90" s="125">
        <v>0</v>
      </c>
      <c r="F90" s="125">
        <v>0</v>
      </c>
      <c r="G90" s="125">
        <v>25</v>
      </c>
      <c r="H90" s="125">
        <v>0</v>
      </c>
      <c r="I90" s="125">
        <v>0</v>
      </c>
      <c r="J90" s="125">
        <v>1</v>
      </c>
      <c r="K90" s="125">
        <v>0</v>
      </c>
      <c r="L90" s="125">
        <v>0</v>
      </c>
      <c r="M90" s="117">
        <v>26</v>
      </c>
    </row>
    <row r="91" spans="1:13" x14ac:dyDescent="0.35">
      <c r="A91" s="129">
        <v>84</v>
      </c>
      <c r="B91" s="130" t="s">
        <v>493</v>
      </c>
      <c r="C91" s="293" t="s">
        <v>45</v>
      </c>
      <c r="D91" s="142">
        <v>0</v>
      </c>
      <c r="E91" s="142">
        <v>0</v>
      </c>
      <c r="F91" s="142">
        <v>0</v>
      </c>
      <c r="G91" s="142">
        <v>1</v>
      </c>
      <c r="H91" s="142">
        <v>0</v>
      </c>
      <c r="I91" s="142">
        <v>0</v>
      </c>
      <c r="J91" s="142">
        <v>0</v>
      </c>
      <c r="K91" s="142">
        <v>0</v>
      </c>
      <c r="L91" s="142">
        <v>0</v>
      </c>
      <c r="M91" s="143">
        <v>1</v>
      </c>
    </row>
    <row r="92" spans="1:13" x14ac:dyDescent="0.35">
      <c r="A92" s="122">
        <v>85</v>
      </c>
      <c r="B92" s="123" t="s">
        <v>494</v>
      </c>
      <c r="C92" s="292" t="s">
        <v>45</v>
      </c>
      <c r="D92" s="125">
        <v>0</v>
      </c>
      <c r="E92" s="125">
        <v>0</v>
      </c>
      <c r="F92" s="125">
        <v>0</v>
      </c>
      <c r="G92" s="125">
        <v>9</v>
      </c>
      <c r="H92" s="125">
        <v>0</v>
      </c>
      <c r="I92" s="125">
        <v>0</v>
      </c>
      <c r="J92" s="125">
        <v>0</v>
      </c>
      <c r="K92" s="125">
        <v>0</v>
      </c>
      <c r="L92" s="125">
        <v>0</v>
      </c>
      <c r="M92" s="117">
        <v>9</v>
      </c>
    </row>
    <row r="93" spans="1:13" x14ac:dyDescent="0.35">
      <c r="A93" s="129">
        <v>86</v>
      </c>
      <c r="B93" s="130" t="s">
        <v>121</v>
      </c>
      <c r="C93" s="293" t="s">
        <v>44</v>
      </c>
      <c r="D93" s="142">
        <v>0</v>
      </c>
      <c r="E93" s="142">
        <v>0</v>
      </c>
      <c r="F93" s="142">
        <v>0</v>
      </c>
      <c r="G93" s="142">
        <v>7</v>
      </c>
      <c r="H93" s="142">
        <v>0</v>
      </c>
      <c r="I93" s="142">
        <v>0</v>
      </c>
      <c r="J93" s="142">
        <v>0</v>
      </c>
      <c r="K93" s="142">
        <v>0</v>
      </c>
      <c r="L93" s="142">
        <v>0</v>
      </c>
      <c r="M93" s="143">
        <v>7</v>
      </c>
    </row>
    <row r="94" spans="1:13" x14ac:dyDescent="0.35">
      <c r="A94" s="122">
        <v>87</v>
      </c>
      <c r="B94" s="123" t="s">
        <v>122</v>
      </c>
      <c r="C94" s="292" t="s">
        <v>25</v>
      </c>
      <c r="D94" s="125">
        <v>0</v>
      </c>
      <c r="E94" s="125">
        <v>0</v>
      </c>
      <c r="F94" s="125">
        <v>0</v>
      </c>
      <c r="G94" s="125">
        <v>295</v>
      </c>
      <c r="H94" s="125">
        <v>0</v>
      </c>
      <c r="I94" s="125">
        <v>0</v>
      </c>
      <c r="J94" s="125">
        <v>0</v>
      </c>
      <c r="K94" s="125">
        <v>0</v>
      </c>
      <c r="L94" s="125">
        <v>0</v>
      </c>
      <c r="M94" s="117">
        <v>295</v>
      </c>
    </row>
    <row r="95" spans="1:13" x14ac:dyDescent="0.35">
      <c r="A95" s="129">
        <v>88</v>
      </c>
      <c r="B95" s="130" t="s">
        <v>123</v>
      </c>
      <c r="C95" s="293" t="s">
        <v>42</v>
      </c>
      <c r="D95" s="142">
        <v>2</v>
      </c>
      <c r="E95" s="142">
        <v>0</v>
      </c>
      <c r="F95" s="142">
        <v>0</v>
      </c>
      <c r="G95" s="142">
        <v>101</v>
      </c>
      <c r="H95" s="142">
        <v>0</v>
      </c>
      <c r="I95" s="142">
        <v>0</v>
      </c>
      <c r="J95" s="142">
        <v>1</v>
      </c>
      <c r="K95" s="142">
        <v>0</v>
      </c>
      <c r="L95" s="142">
        <v>0</v>
      </c>
      <c r="M95" s="143">
        <v>104</v>
      </c>
    </row>
    <row r="96" spans="1:13" x14ac:dyDescent="0.35">
      <c r="A96" s="122">
        <v>89</v>
      </c>
      <c r="B96" s="123" t="s">
        <v>124</v>
      </c>
      <c r="C96" s="292" t="s">
        <v>15</v>
      </c>
      <c r="D96" s="125">
        <v>0</v>
      </c>
      <c r="E96" s="125">
        <v>0</v>
      </c>
      <c r="F96" s="125">
        <v>0</v>
      </c>
      <c r="G96" s="125">
        <v>18</v>
      </c>
      <c r="H96" s="125">
        <v>0</v>
      </c>
      <c r="I96" s="125">
        <v>0</v>
      </c>
      <c r="J96" s="125">
        <v>0</v>
      </c>
      <c r="K96" s="125">
        <v>0</v>
      </c>
      <c r="L96" s="125">
        <v>0</v>
      </c>
      <c r="M96" s="117">
        <v>18</v>
      </c>
    </row>
    <row r="97" spans="1:13" x14ac:dyDescent="0.35">
      <c r="A97" s="129">
        <v>90</v>
      </c>
      <c r="B97" s="130" t="s">
        <v>125</v>
      </c>
      <c r="C97" s="293" t="s">
        <v>29</v>
      </c>
      <c r="D97" s="142">
        <v>0</v>
      </c>
      <c r="E97" s="142">
        <v>0</v>
      </c>
      <c r="F97" s="142">
        <v>0</v>
      </c>
      <c r="G97" s="142">
        <v>911</v>
      </c>
      <c r="H97" s="142">
        <v>0</v>
      </c>
      <c r="I97" s="142">
        <v>0</v>
      </c>
      <c r="J97" s="142">
        <v>1</v>
      </c>
      <c r="K97" s="142">
        <v>0</v>
      </c>
      <c r="L97" s="142">
        <v>0</v>
      </c>
      <c r="M97" s="143">
        <v>912</v>
      </c>
    </row>
    <row r="98" spans="1:13" x14ac:dyDescent="0.35">
      <c r="A98" s="122">
        <v>91</v>
      </c>
      <c r="B98" s="123" t="s">
        <v>126</v>
      </c>
      <c r="C98" s="292" t="s">
        <v>38</v>
      </c>
      <c r="D98" s="125">
        <v>0</v>
      </c>
      <c r="E98" s="125">
        <v>0</v>
      </c>
      <c r="F98" s="125">
        <v>0</v>
      </c>
      <c r="G98" s="125">
        <v>6</v>
      </c>
      <c r="H98" s="125">
        <v>0</v>
      </c>
      <c r="I98" s="125">
        <v>0</v>
      </c>
      <c r="J98" s="125">
        <v>0</v>
      </c>
      <c r="K98" s="125">
        <v>0</v>
      </c>
      <c r="L98" s="125">
        <v>0</v>
      </c>
      <c r="M98" s="117">
        <v>6</v>
      </c>
    </row>
    <row r="99" spans="1:13" x14ac:dyDescent="0.35">
      <c r="A99" s="129">
        <v>92</v>
      </c>
      <c r="B99" s="130" t="s">
        <v>127</v>
      </c>
      <c r="C99" s="293" t="s">
        <v>24</v>
      </c>
      <c r="D99" s="142">
        <v>0</v>
      </c>
      <c r="E99" s="142">
        <v>0</v>
      </c>
      <c r="F99" s="142">
        <v>0</v>
      </c>
      <c r="G99" s="142">
        <v>549</v>
      </c>
      <c r="H99" s="142">
        <v>0</v>
      </c>
      <c r="I99" s="142">
        <v>0</v>
      </c>
      <c r="J99" s="142">
        <v>1</v>
      </c>
      <c r="K99" s="142">
        <v>0</v>
      </c>
      <c r="L99" s="142">
        <v>0</v>
      </c>
      <c r="M99" s="143">
        <v>550</v>
      </c>
    </row>
    <row r="100" spans="1:13" x14ac:dyDescent="0.35">
      <c r="A100" s="122">
        <v>93</v>
      </c>
      <c r="B100" s="123" t="s">
        <v>128</v>
      </c>
      <c r="C100" s="292" t="s">
        <v>24</v>
      </c>
      <c r="D100" s="125">
        <v>0</v>
      </c>
      <c r="E100" s="125">
        <v>0</v>
      </c>
      <c r="F100" s="125">
        <v>0</v>
      </c>
      <c r="G100" s="125">
        <v>636</v>
      </c>
      <c r="H100" s="125">
        <v>0</v>
      </c>
      <c r="I100" s="125">
        <v>0</v>
      </c>
      <c r="J100" s="125">
        <v>0</v>
      </c>
      <c r="K100" s="125">
        <v>0</v>
      </c>
      <c r="L100" s="125">
        <v>0</v>
      </c>
      <c r="M100" s="117">
        <v>636</v>
      </c>
    </row>
    <row r="101" spans="1:13" x14ac:dyDescent="0.35">
      <c r="A101" s="129">
        <v>94</v>
      </c>
      <c r="B101" s="130" t="s">
        <v>129</v>
      </c>
      <c r="C101" s="293" t="s">
        <v>46</v>
      </c>
      <c r="D101" s="142">
        <v>0</v>
      </c>
      <c r="E101" s="142">
        <v>0</v>
      </c>
      <c r="F101" s="142">
        <v>0</v>
      </c>
      <c r="G101" s="142">
        <v>329</v>
      </c>
      <c r="H101" s="142">
        <v>0</v>
      </c>
      <c r="I101" s="142">
        <v>0</v>
      </c>
      <c r="J101" s="142">
        <v>1</v>
      </c>
      <c r="K101" s="142">
        <v>0</v>
      </c>
      <c r="L101" s="142">
        <v>0</v>
      </c>
      <c r="M101" s="143">
        <v>330</v>
      </c>
    </row>
    <row r="102" spans="1:13" x14ac:dyDescent="0.35">
      <c r="A102" s="122">
        <v>95</v>
      </c>
      <c r="B102" s="123" t="s">
        <v>130</v>
      </c>
      <c r="C102" s="292" t="s">
        <v>17</v>
      </c>
      <c r="D102" s="125">
        <v>0</v>
      </c>
      <c r="E102" s="125">
        <v>0</v>
      </c>
      <c r="F102" s="125">
        <v>0</v>
      </c>
      <c r="G102" s="125">
        <v>799</v>
      </c>
      <c r="H102" s="125">
        <v>0</v>
      </c>
      <c r="I102" s="125">
        <v>0</v>
      </c>
      <c r="J102" s="125">
        <v>0</v>
      </c>
      <c r="K102" s="125">
        <v>0</v>
      </c>
      <c r="L102" s="125">
        <v>0</v>
      </c>
      <c r="M102" s="117">
        <v>799</v>
      </c>
    </row>
    <row r="103" spans="1:13" x14ac:dyDescent="0.35">
      <c r="A103" s="129">
        <v>96</v>
      </c>
      <c r="B103" s="130" t="s">
        <v>131</v>
      </c>
      <c r="C103" s="293" t="s">
        <v>42</v>
      </c>
      <c r="D103" s="142">
        <v>0</v>
      </c>
      <c r="E103" s="142">
        <v>0</v>
      </c>
      <c r="F103" s="142">
        <v>0</v>
      </c>
      <c r="G103" s="142">
        <v>47</v>
      </c>
      <c r="H103" s="142">
        <v>0</v>
      </c>
      <c r="I103" s="142">
        <v>0</v>
      </c>
      <c r="J103" s="142">
        <v>1</v>
      </c>
      <c r="K103" s="142">
        <v>0</v>
      </c>
      <c r="L103" s="142">
        <v>0</v>
      </c>
      <c r="M103" s="143">
        <v>48</v>
      </c>
    </row>
    <row r="104" spans="1:13" x14ac:dyDescent="0.35">
      <c r="A104" s="122">
        <v>97</v>
      </c>
      <c r="B104" s="123" t="s">
        <v>132</v>
      </c>
      <c r="C104" s="292" t="s">
        <v>30</v>
      </c>
      <c r="D104" s="125">
        <v>0</v>
      </c>
      <c r="E104" s="125">
        <v>0</v>
      </c>
      <c r="F104" s="125">
        <v>0</v>
      </c>
      <c r="G104" s="125">
        <v>73</v>
      </c>
      <c r="H104" s="125">
        <v>0</v>
      </c>
      <c r="I104" s="125">
        <v>0</v>
      </c>
      <c r="J104" s="125">
        <v>0</v>
      </c>
      <c r="K104" s="125">
        <v>0</v>
      </c>
      <c r="L104" s="125">
        <v>0</v>
      </c>
      <c r="M104" s="117">
        <v>73</v>
      </c>
    </row>
    <row r="105" spans="1:13" x14ac:dyDescent="0.35">
      <c r="A105" s="129">
        <v>98</v>
      </c>
      <c r="B105" s="130" t="s">
        <v>133</v>
      </c>
      <c r="C105" s="293" t="s">
        <v>22</v>
      </c>
      <c r="D105" s="142">
        <v>0</v>
      </c>
      <c r="E105" s="142">
        <v>0</v>
      </c>
      <c r="F105" s="142">
        <v>0</v>
      </c>
      <c r="G105" s="142">
        <v>95</v>
      </c>
      <c r="H105" s="142">
        <v>0</v>
      </c>
      <c r="I105" s="142">
        <v>0</v>
      </c>
      <c r="J105" s="142">
        <v>1</v>
      </c>
      <c r="K105" s="142">
        <v>0</v>
      </c>
      <c r="L105" s="142">
        <v>0</v>
      </c>
      <c r="M105" s="143">
        <v>96</v>
      </c>
    </row>
    <row r="106" spans="1:13" x14ac:dyDescent="0.35">
      <c r="A106" s="122">
        <v>99</v>
      </c>
      <c r="B106" s="123" t="s">
        <v>134</v>
      </c>
      <c r="C106" s="292" t="s">
        <v>43</v>
      </c>
      <c r="D106" s="125">
        <v>0</v>
      </c>
      <c r="E106" s="125">
        <v>0</v>
      </c>
      <c r="F106" s="125">
        <v>0</v>
      </c>
      <c r="G106" s="125">
        <v>23</v>
      </c>
      <c r="H106" s="125">
        <v>0</v>
      </c>
      <c r="I106" s="125">
        <v>0</v>
      </c>
      <c r="J106" s="125">
        <v>2</v>
      </c>
      <c r="K106" s="125">
        <v>0</v>
      </c>
      <c r="L106" s="125">
        <v>0</v>
      </c>
      <c r="M106" s="117">
        <v>25</v>
      </c>
    </row>
    <row r="107" spans="1:13" x14ac:dyDescent="0.35">
      <c r="A107" s="129">
        <v>100</v>
      </c>
      <c r="B107" s="130" t="s">
        <v>135</v>
      </c>
      <c r="C107" s="293" t="s">
        <v>34</v>
      </c>
      <c r="D107" s="142">
        <v>0</v>
      </c>
      <c r="E107" s="142">
        <v>0</v>
      </c>
      <c r="F107" s="142">
        <v>0</v>
      </c>
      <c r="G107" s="142">
        <v>7</v>
      </c>
      <c r="H107" s="142">
        <v>0</v>
      </c>
      <c r="I107" s="142">
        <v>0</v>
      </c>
      <c r="J107" s="142">
        <v>1</v>
      </c>
      <c r="K107" s="142">
        <v>0</v>
      </c>
      <c r="L107" s="142">
        <v>0</v>
      </c>
      <c r="M107" s="143">
        <v>8</v>
      </c>
    </row>
    <row r="108" spans="1:13" x14ac:dyDescent="0.35">
      <c r="A108" s="122">
        <v>101</v>
      </c>
      <c r="B108" s="123" t="s">
        <v>136</v>
      </c>
      <c r="C108" s="292" t="s">
        <v>34</v>
      </c>
      <c r="D108" s="125">
        <v>0</v>
      </c>
      <c r="E108" s="125">
        <v>0</v>
      </c>
      <c r="F108" s="125">
        <v>0</v>
      </c>
      <c r="G108" s="125">
        <v>2</v>
      </c>
      <c r="H108" s="125">
        <v>0</v>
      </c>
      <c r="I108" s="125">
        <v>0</v>
      </c>
      <c r="J108" s="125">
        <v>1</v>
      </c>
      <c r="K108" s="125">
        <v>0</v>
      </c>
      <c r="L108" s="125">
        <v>0</v>
      </c>
      <c r="M108" s="117">
        <v>3</v>
      </c>
    </row>
    <row r="109" spans="1:13" x14ac:dyDescent="0.35">
      <c r="A109" s="129">
        <v>102</v>
      </c>
      <c r="B109" s="130" t="s">
        <v>137</v>
      </c>
      <c r="C109" s="293" t="s">
        <v>44</v>
      </c>
      <c r="D109" s="142">
        <v>0</v>
      </c>
      <c r="E109" s="142">
        <v>0</v>
      </c>
      <c r="F109" s="142">
        <v>0</v>
      </c>
      <c r="G109" s="142">
        <v>21</v>
      </c>
      <c r="H109" s="142">
        <v>0</v>
      </c>
      <c r="I109" s="142">
        <v>0</v>
      </c>
      <c r="J109" s="142">
        <v>0</v>
      </c>
      <c r="K109" s="142">
        <v>0</v>
      </c>
      <c r="L109" s="142">
        <v>0</v>
      </c>
      <c r="M109" s="143">
        <v>21</v>
      </c>
    </row>
    <row r="110" spans="1:13" x14ac:dyDescent="0.35">
      <c r="A110" s="122">
        <v>103</v>
      </c>
      <c r="B110" s="123" t="s">
        <v>138</v>
      </c>
      <c r="C110" s="292" t="s">
        <v>44</v>
      </c>
      <c r="D110" s="125">
        <v>0</v>
      </c>
      <c r="E110" s="125">
        <v>0</v>
      </c>
      <c r="F110" s="125">
        <v>0</v>
      </c>
      <c r="G110" s="125">
        <v>3</v>
      </c>
      <c r="H110" s="125">
        <v>0</v>
      </c>
      <c r="I110" s="125">
        <v>0</v>
      </c>
      <c r="J110" s="125">
        <v>0</v>
      </c>
      <c r="K110" s="125">
        <v>0</v>
      </c>
      <c r="L110" s="125">
        <v>0</v>
      </c>
      <c r="M110" s="117">
        <v>3</v>
      </c>
    </row>
    <row r="111" spans="1:13" x14ac:dyDescent="0.35">
      <c r="A111" s="129">
        <v>104</v>
      </c>
      <c r="B111" s="130" t="s">
        <v>735</v>
      </c>
      <c r="C111" s="293" t="s">
        <v>44</v>
      </c>
      <c r="D111" s="142">
        <v>0</v>
      </c>
      <c r="E111" s="142">
        <v>0</v>
      </c>
      <c r="F111" s="142">
        <v>0</v>
      </c>
      <c r="G111" s="142">
        <v>1</v>
      </c>
      <c r="H111" s="142">
        <v>0</v>
      </c>
      <c r="I111" s="142">
        <v>0</v>
      </c>
      <c r="J111" s="142">
        <v>0</v>
      </c>
      <c r="K111" s="142">
        <v>0</v>
      </c>
      <c r="L111" s="142">
        <v>0</v>
      </c>
      <c r="M111" s="143">
        <v>1</v>
      </c>
    </row>
    <row r="112" spans="1:13" x14ac:dyDescent="0.35">
      <c r="A112" s="122">
        <v>105</v>
      </c>
      <c r="B112" s="123" t="s">
        <v>139</v>
      </c>
      <c r="C112" s="292" t="s">
        <v>23</v>
      </c>
      <c r="D112" s="125">
        <v>0</v>
      </c>
      <c r="E112" s="125">
        <v>0</v>
      </c>
      <c r="F112" s="125">
        <v>0</v>
      </c>
      <c r="G112" s="125">
        <v>511</v>
      </c>
      <c r="H112" s="125">
        <v>0</v>
      </c>
      <c r="I112" s="125">
        <v>0</v>
      </c>
      <c r="J112" s="125">
        <v>0</v>
      </c>
      <c r="K112" s="125">
        <v>0</v>
      </c>
      <c r="L112" s="125">
        <v>0</v>
      </c>
      <c r="M112" s="117">
        <v>511</v>
      </c>
    </row>
    <row r="113" spans="1:13" x14ac:dyDescent="0.35">
      <c r="A113" s="129">
        <v>106</v>
      </c>
      <c r="B113" s="130" t="s">
        <v>140</v>
      </c>
      <c r="C113" s="293" t="s">
        <v>23</v>
      </c>
      <c r="D113" s="142">
        <v>0</v>
      </c>
      <c r="E113" s="142">
        <v>0</v>
      </c>
      <c r="F113" s="142">
        <v>0</v>
      </c>
      <c r="G113" s="142">
        <v>1227</v>
      </c>
      <c r="H113" s="142">
        <v>0</v>
      </c>
      <c r="I113" s="142">
        <v>0</v>
      </c>
      <c r="J113" s="142">
        <v>12</v>
      </c>
      <c r="K113" s="142">
        <v>0</v>
      </c>
      <c r="L113" s="142">
        <v>0</v>
      </c>
      <c r="M113" s="143">
        <v>1239</v>
      </c>
    </row>
    <row r="114" spans="1:13" x14ac:dyDescent="0.35">
      <c r="A114" s="122">
        <v>107</v>
      </c>
      <c r="B114" s="123" t="s">
        <v>141</v>
      </c>
      <c r="C114" s="292" t="s">
        <v>24</v>
      </c>
      <c r="D114" s="125">
        <v>0</v>
      </c>
      <c r="E114" s="125">
        <v>0</v>
      </c>
      <c r="F114" s="125">
        <v>0</v>
      </c>
      <c r="G114" s="125">
        <v>1351</v>
      </c>
      <c r="H114" s="125">
        <v>0</v>
      </c>
      <c r="I114" s="125">
        <v>0</v>
      </c>
      <c r="J114" s="125">
        <v>0</v>
      </c>
      <c r="K114" s="125">
        <v>0</v>
      </c>
      <c r="L114" s="125">
        <v>0</v>
      </c>
      <c r="M114" s="117">
        <v>1351</v>
      </c>
    </row>
    <row r="115" spans="1:13" x14ac:dyDescent="0.35">
      <c r="A115" s="129">
        <v>108</v>
      </c>
      <c r="B115" s="130" t="s">
        <v>142</v>
      </c>
      <c r="C115" s="293" t="s">
        <v>18</v>
      </c>
      <c r="D115" s="142">
        <v>0</v>
      </c>
      <c r="E115" s="142">
        <v>1</v>
      </c>
      <c r="F115" s="142">
        <v>0</v>
      </c>
      <c r="G115" s="142">
        <v>935</v>
      </c>
      <c r="H115" s="142">
        <v>0</v>
      </c>
      <c r="I115" s="142">
        <v>0</v>
      </c>
      <c r="J115" s="142">
        <v>2</v>
      </c>
      <c r="K115" s="142">
        <v>1</v>
      </c>
      <c r="L115" s="142">
        <v>0</v>
      </c>
      <c r="M115" s="143">
        <v>939</v>
      </c>
    </row>
    <row r="116" spans="1:13" x14ac:dyDescent="0.35">
      <c r="A116" s="122">
        <v>109</v>
      </c>
      <c r="B116" s="123" t="s">
        <v>143</v>
      </c>
      <c r="C116" s="292" t="s">
        <v>23</v>
      </c>
      <c r="D116" s="125">
        <v>5</v>
      </c>
      <c r="E116" s="125">
        <v>1</v>
      </c>
      <c r="F116" s="125">
        <v>0</v>
      </c>
      <c r="G116" s="125">
        <v>2205</v>
      </c>
      <c r="H116" s="125">
        <v>0</v>
      </c>
      <c r="I116" s="125">
        <v>0</v>
      </c>
      <c r="J116" s="125">
        <v>1</v>
      </c>
      <c r="K116" s="125">
        <v>0</v>
      </c>
      <c r="L116" s="125">
        <v>0</v>
      </c>
      <c r="M116" s="117">
        <v>2212</v>
      </c>
    </row>
    <row r="117" spans="1:13" x14ac:dyDescent="0.35">
      <c r="A117" s="129">
        <v>110</v>
      </c>
      <c r="B117" s="130" t="s">
        <v>144</v>
      </c>
      <c r="C117" s="293" t="s">
        <v>23</v>
      </c>
      <c r="D117" s="142">
        <v>3</v>
      </c>
      <c r="E117" s="142">
        <v>0</v>
      </c>
      <c r="F117" s="142">
        <v>0</v>
      </c>
      <c r="G117" s="142">
        <v>1903</v>
      </c>
      <c r="H117" s="142">
        <v>0</v>
      </c>
      <c r="I117" s="142">
        <v>0</v>
      </c>
      <c r="J117" s="142">
        <v>0</v>
      </c>
      <c r="K117" s="142">
        <v>0</v>
      </c>
      <c r="L117" s="142">
        <v>0</v>
      </c>
      <c r="M117" s="143">
        <v>1906</v>
      </c>
    </row>
    <row r="118" spans="1:13" x14ac:dyDescent="0.35">
      <c r="A118" s="122">
        <v>111</v>
      </c>
      <c r="B118" s="123" t="s">
        <v>648</v>
      </c>
      <c r="C118" s="292" t="s">
        <v>23</v>
      </c>
      <c r="D118" s="125">
        <v>2</v>
      </c>
      <c r="E118" s="125">
        <v>0</v>
      </c>
      <c r="F118" s="125">
        <v>0</v>
      </c>
      <c r="G118" s="125">
        <v>984</v>
      </c>
      <c r="H118" s="125">
        <v>0</v>
      </c>
      <c r="I118" s="125">
        <v>0</v>
      </c>
      <c r="J118" s="125">
        <v>0</v>
      </c>
      <c r="K118" s="125">
        <v>0</v>
      </c>
      <c r="L118" s="125">
        <v>0</v>
      </c>
      <c r="M118" s="117">
        <v>986</v>
      </c>
    </row>
    <row r="119" spans="1:13" x14ac:dyDescent="0.35">
      <c r="A119" s="129">
        <v>112</v>
      </c>
      <c r="B119" s="130" t="s">
        <v>145</v>
      </c>
      <c r="C119" s="293" t="s">
        <v>48</v>
      </c>
      <c r="D119" s="142">
        <v>0</v>
      </c>
      <c r="E119" s="142">
        <v>0</v>
      </c>
      <c r="F119" s="142">
        <v>0</v>
      </c>
      <c r="G119" s="142">
        <v>172</v>
      </c>
      <c r="H119" s="142">
        <v>0</v>
      </c>
      <c r="I119" s="142">
        <v>0</v>
      </c>
      <c r="J119" s="142">
        <v>1</v>
      </c>
      <c r="K119" s="142">
        <v>0</v>
      </c>
      <c r="L119" s="142">
        <v>0</v>
      </c>
      <c r="M119" s="143">
        <v>173</v>
      </c>
    </row>
    <row r="120" spans="1:13" x14ac:dyDescent="0.35">
      <c r="A120" s="122">
        <v>113</v>
      </c>
      <c r="B120" s="123" t="s">
        <v>147</v>
      </c>
      <c r="C120" s="292" t="s">
        <v>48</v>
      </c>
      <c r="D120" s="125">
        <v>3</v>
      </c>
      <c r="E120" s="125">
        <v>0</v>
      </c>
      <c r="F120" s="125">
        <v>0</v>
      </c>
      <c r="G120" s="125">
        <v>1754</v>
      </c>
      <c r="H120" s="125">
        <v>0</v>
      </c>
      <c r="I120" s="125">
        <v>0</v>
      </c>
      <c r="J120" s="125">
        <v>0</v>
      </c>
      <c r="K120" s="125">
        <v>0</v>
      </c>
      <c r="L120" s="125">
        <v>0</v>
      </c>
      <c r="M120" s="117">
        <v>1757</v>
      </c>
    </row>
    <row r="121" spans="1:13" x14ac:dyDescent="0.35">
      <c r="A121" s="129">
        <v>114</v>
      </c>
      <c r="B121" s="130" t="s">
        <v>148</v>
      </c>
      <c r="C121" s="293" t="s">
        <v>24</v>
      </c>
      <c r="D121" s="142">
        <v>1</v>
      </c>
      <c r="E121" s="142">
        <v>0</v>
      </c>
      <c r="F121" s="142">
        <v>0</v>
      </c>
      <c r="G121" s="142">
        <v>579</v>
      </c>
      <c r="H121" s="142">
        <v>0</v>
      </c>
      <c r="I121" s="142">
        <v>0</v>
      </c>
      <c r="J121" s="142">
        <v>0</v>
      </c>
      <c r="K121" s="142">
        <v>0</v>
      </c>
      <c r="L121" s="142">
        <v>0</v>
      </c>
      <c r="M121" s="143">
        <v>580</v>
      </c>
    </row>
    <row r="122" spans="1:13" x14ac:dyDescent="0.35">
      <c r="A122" s="122">
        <v>115</v>
      </c>
      <c r="B122" s="123" t="s">
        <v>149</v>
      </c>
      <c r="C122" s="292" t="s">
        <v>17</v>
      </c>
      <c r="D122" s="125">
        <v>14</v>
      </c>
      <c r="E122" s="125">
        <v>1</v>
      </c>
      <c r="F122" s="125">
        <v>1</v>
      </c>
      <c r="G122" s="125">
        <v>6010</v>
      </c>
      <c r="H122" s="125">
        <v>0</v>
      </c>
      <c r="I122" s="125">
        <v>0</v>
      </c>
      <c r="J122" s="125">
        <v>0</v>
      </c>
      <c r="K122" s="125">
        <v>1</v>
      </c>
      <c r="L122" s="125">
        <v>0</v>
      </c>
      <c r="M122" s="117">
        <v>6027</v>
      </c>
    </row>
    <row r="123" spans="1:13" x14ac:dyDescent="0.35">
      <c r="A123" s="129">
        <v>116</v>
      </c>
      <c r="B123" s="130" t="s">
        <v>150</v>
      </c>
      <c r="C123" s="293" t="s">
        <v>23</v>
      </c>
      <c r="D123" s="142">
        <v>5</v>
      </c>
      <c r="E123" s="142">
        <v>1</v>
      </c>
      <c r="F123" s="142">
        <v>0</v>
      </c>
      <c r="G123" s="142">
        <v>10784</v>
      </c>
      <c r="H123" s="142">
        <v>0</v>
      </c>
      <c r="I123" s="142">
        <v>0</v>
      </c>
      <c r="J123" s="142">
        <v>0</v>
      </c>
      <c r="K123" s="142">
        <v>1</v>
      </c>
      <c r="L123" s="142">
        <v>0</v>
      </c>
      <c r="M123" s="143">
        <v>10791</v>
      </c>
    </row>
    <row r="124" spans="1:13" x14ac:dyDescent="0.35">
      <c r="A124" s="122">
        <v>117</v>
      </c>
      <c r="B124" s="123" t="s">
        <v>151</v>
      </c>
      <c r="C124" s="292" t="s">
        <v>46</v>
      </c>
      <c r="D124" s="125">
        <v>0</v>
      </c>
      <c r="E124" s="125">
        <v>0</v>
      </c>
      <c r="F124" s="125">
        <v>0</v>
      </c>
      <c r="G124" s="125">
        <v>45</v>
      </c>
      <c r="H124" s="125">
        <v>0</v>
      </c>
      <c r="I124" s="125">
        <v>0</v>
      </c>
      <c r="J124" s="125">
        <v>0</v>
      </c>
      <c r="K124" s="125">
        <v>0</v>
      </c>
      <c r="L124" s="125">
        <v>0</v>
      </c>
      <c r="M124" s="117">
        <v>45</v>
      </c>
    </row>
    <row r="125" spans="1:13" x14ac:dyDescent="0.35">
      <c r="A125" s="129">
        <v>118</v>
      </c>
      <c r="B125" s="130" t="s">
        <v>153</v>
      </c>
      <c r="C125" s="293" t="s">
        <v>36</v>
      </c>
      <c r="D125" s="142">
        <v>0</v>
      </c>
      <c r="E125" s="142">
        <v>0</v>
      </c>
      <c r="F125" s="142">
        <v>0</v>
      </c>
      <c r="G125" s="142">
        <v>22</v>
      </c>
      <c r="H125" s="142">
        <v>0</v>
      </c>
      <c r="I125" s="142">
        <v>0</v>
      </c>
      <c r="J125" s="142">
        <v>0</v>
      </c>
      <c r="K125" s="142">
        <v>0</v>
      </c>
      <c r="L125" s="142">
        <v>0</v>
      </c>
      <c r="M125" s="143">
        <v>22</v>
      </c>
    </row>
    <row r="126" spans="1:13" x14ac:dyDescent="0.35">
      <c r="A126" s="122">
        <v>119</v>
      </c>
      <c r="B126" s="123" t="s">
        <v>154</v>
      </c>
      <c r="C126" s="292" t="s">
        <v>43</v>
      </c>
      <c r="D126" s="125">
        <v>0</v>
      </c>
      <c r="E126" s="125">
        <v>0</v>
      </c>
      <c r="F126" s="125">
        <v>0</v>
      </c>
      <c r="G126" s="125">
        <v>40</v>
      </c>
      <c r="H126" s="125">
        <v>0</v>
      </c>
      <c r="I126" s="125">
        <v>0</v>
      </c>
      <c r="J126" s="125">
        <v>0</v>
      </c>
      <c r="K126" s="125">
        <v>0</v>
      </c>
      <c r="L126" s="125">
        <v>0</v>
      </c>
      <c r="M126" s="117">
        <v>40</v>
      </c>
    </row>
    <row r="127" spans="1:13" x14ac:dyDescent="0.35">
      <c r="A127" s="129">
        <v>120</v>
      </c>
      <c r="B127" s="130" t="s">
        <v>152</v>
      </c>
      <c r="C127" s="293" t="s">
        <v>38</v>
      </c>
      <c r="D127" s="142">
        <v>0</v>
      </c>
      <c r="E127" s="142">
        <v>0</v>
      </c>
      <c r="F127" s="142">
        <v>0</v>
      </c>
      <c r="G127" s="142">
        <v>2</v>
      </c>
      <c r="H127" s="142">
        <v>0</v>
      </c>
      <c r="I127" s="142">
        <v>0</v>
      </c>
      <c r="J127" s="142">
        <v>0</v>
      </c>
      <c r="K127" s="142">
        <v>0</v>
      </c>
      <c r="L127" s="142">
        <v>0</v>
      </c>
      <c r="M127" s="143">
        <v>2</v>
      </c>
    </row>
    <row r="128" spans="1:13" x14ac:dyDescent="0.35">
      <c r="A128" s="122">
        <v>121</v>
      </c>
      <c r="B128" s="123" t="s">
        <v>155</v>
      </c>
      <c r="C128" s="292" t="s">
        <v>40</v>
      </c>
      <c r="D128" s="125">
        <v>1</v>
      </c>
      <c r="E128" s="125">
        <v>0</v>
      </c>
      <c r="F128" s="125">
        <v>0</v>
      </c>
      <c r="G128" s="125">
        <v>817</v>
      </c>
      <c r="H128" s="125">
        <v>0</v>
      </c>
      <c r="I128" s="125">
        <v>0</v>
      </c>
      <c r="J128" s="125">
        <v>0</v>
      </c>
      <c r="K128" s="125">
        <v>0</v>
      </c>
      <c r="L128" s="125">
        <v>0</v>
      </c>
      <c r="M128" s="117">
        <v>818</v>
      </c>
    </row>
    <row r="129" spans="1:13" x14ac:dyDescent="0.35">
      <c r="A129" s="129">
        <v>122</v>
      </c>
      <c r="B129" s="130" t="s">
        <v>156</v>
      </c>
      <c r="C129" s="293" t="s">
        <v>47</v>
      </c>
      <c r="D129" s="142">
        <v>0</v>
      </c>
      <c r="E129" s="142">
        <v>0</v>
      </c>
      <c r="F129" s="142">
        <v>0</v>
      </c>
      <c r="G129" s="142">
        <v>26</v>
      </c>
      <c r="H129" s="142">
        <v>0</v>
      </c>
      <c r="I129" s="142">
        <v>0</v>
      </c>
      <c r="J129" s="142">
        <v>0</v>
      </c>
      <c r="K129" s="142">
        <v>0</v>
      </c>
      <c r="L129" s="142">
        <v>0</v>
      </c>
      <c r="M129" s="143">
        <v>26</v>
      </c>
    </row>
    <row r="130" spans="1:13" x14ac:dyDescent="0.35">
      <c r="A130" s="122">
        <v>123</v>
      </c>
      <c r="B130" s="123" t="s">
        <v>157</v>
      </c>
      <c r="C130" s="292" t="s">
        <v>37</v>
      </c>
      <c r="D130" s="125">
        <v>0</v>
      </c>
      <c r="E130" s="125">
        <v>0</v>
      </c>
      <c r="F130" s="125">
        <v>0</v>
      </c>
      <c r="G130" s="125">
        <v>42</v>
      </c>
      <c r="H130" s="125">
        <v>0</v>
      </c>
      <c r="I130" s="125">
        <v>0</v>
      </c>
      <c r="J130" s="125">
        <v>0</v>
      </c>
      <c r="K130" s="125">
        <v>0</v>
      </c>
      <c r="L130" s="125">
        <v>0</v>
      </c>
      <c r="M130" s="117">
        <v>42</v>
      </c>
    </row>
    <row r="131" spans="1:13" x14ac:dyDescent="0.35">
      <c r="A131" s="129">
        <v>124</v>
      </c>
      <c r="B131" s="130" t="s">
        <v>158</v>
      </c>
      <c r="C131" s="293" t="s">
        <v>42</v>
      </c>
      <c r="D131" s="142">
        <v>0</v>
      </c>
      <c r="E131" s="142">
        <v>0</v>
      </c>
      <c r="F131" s="142">
        <v>0</v>
      </c>
      <c r="G131" s="142">
        <v>13</v>
      </c>
      <c r="H131" s="142">
        <v>0</v>
      </c>
      <c r="I131" s="142">
        <v>0</v>
      </c>
      <c r="J131" s="142">
        <v>0</v>
      </c>
      <c r="K131" s="142">
        <v>0</v>
      </c>
      <c r="L131" s="142">
        <v>0</v>
      </c>
      <c r="M131" s="143">
        <v>13</v>
      </c>
    </row>
    <row r="132" spans="1:13" x14ac:dyDescent="0.35">
      <c r="A132" s="122">
        <v>125</v>
      </c>
      <c r="B132" s="123" t="s">
        <v>613</v>
      </c>
      <c r="C132" s="292" t="s">
        <v>39</v>
      </c>
      <c r="D132" s="125">
        <v>0</v>
      </c>
      <c r="E132" s="125">
        <v>0</v>
      </c>
      <c r="F132" s="125">
        <v>0</v>
      </c>
      <c r="G132" s="125">
        <v>23</v>
      </c>
      <c r="H132" s="125">
        <v>0</v>
      </c>
      <c r="I132" s="125">
        <v>0</v>
      </c>
      <c r="J132" s="125">
        <v>0</v>
      </c>
      <c r="K132" s="125">
        <v>0</v>
      </c>
      <c r="L132" s="125">
        <v>0</v>
      </c>
      <c r="M132" s="117">
        <v>23</v>
      </c>
    </row>
    <row r="133" spans="1:13" x14ac:dyDescent="0.35">
      <c r="A133" s="129">
        <v>126</v>
      </c>
      <c r="B133" s="130" t="s">
        <v>159</v>
      </c>
      <c r="C133" s="293" t="s">
        <v>37</v>
      </c>
      <c r="D133" s="142">
        <v>0</v>
      </c>
      <c r="E133" s="142">
        <v>0</v>
      </c>
      <c r="F133" s="142">
        <v>0</v>
      </c>
      <c r="G133" s="142">
        <v>38</v>
      </c>
      <c r="H133" s="142">
        <v>0</v>
      </c>
      <c r="I133" s="142">
        <v>0</v>
      </c>
      <c r="J133" s="142">
        <v>0</v>
      </c>
      <c r="K133" s="142">
        <v>0</v>
      </c>
      <c r="L133" s="142">
        <v>0</v>
      </c>
      <c r="M133" s="143">
        <v>38</v>
      </c>
    </row>
    <row r="134" spans="1:13" x14ac:dyDescent="0.35">
      <c r="A134" s="122">
        <v>127</v>
      </c>
      <c r="B134" s="123" t="s">
        <v>160</v>
      </c>
      <c r="C134" s="292" t="s">
        <v>23</v>
      </c>
      <c r="D134" s="125">
        <v>0</v>
      </c>
      <c r="E134" s="125">
        <v>0</v>
      </c>
      <c r="F134" s="125">
        <v>0</v>
      </c>
      <c r="G134" s="125">
        <v>908</v>
      </c>
      <c r="H134" s="125">
        <v>0</v>
      </c>
      <c r="I134" s="125">
        <v>0</v>
      </c>
      <c r="J134" s="125">
        <v>0</v>
      </c>
      <c r="K134" s="125">
        <v>0</v>
      </c>
      <c r="L134" s="125">
        <v>0</v>
      </c>
      <c r="M134" s="117">
        <v>908</v>
      </c>
    </row>
    <row r="135" spans="1:13" x14ac:dyDescent="0.35">
      <c r="A135" s="129">
        <v>128</v>
      </c>
      <c r="B135" s="130" t="s">
        <v>161</v>
      </c>
      <c r="C135" s="293" t="s">
        <v>16</v>
      </c>
      <c r="D135" s="142">
        <v>0</v>
      </c>
      <c r="E135" s="142">
        <v>0</v>
      </c>
      <c r="F135" s="142">
        <v>0</v>
      </c>
      <c r="G135" s="142">
        <v>6</v>
      </c>
      <c r="H135" s="142">
        <v>0</v>
      </c>
      <c r="I135" s="142">
        <v>0</v>
      </c>
      <c r="J135" s="142">
        <v>0</v>
      </c>
      <c r="K135" s="142">
        <v>0</v>
      </c>
      <c r="L135" s="142">
        <v>0</v>
      </c>
      <c r="M135" s="143">
        <v>6</v>
      </c>
    </row>
    <row r="136" spans="1:13" x14ac:dyDescent="0.35">
      <c r="A136" s="122">
        <v>129</v>
      </c>
      <c r="B136" s="123" t="s">
        <v>162</v>
      </c>
      <c r="C136" s="292" t="s">
        <v>17</v>
      </c>
      <c r="D136" s="125">
        <v>5</v>
      </c>
      <c r="E136" s="125">
        <v>0</v>
      </c>
      <c r="F136" s="125">
        <v>0</v>
      </c>
      <c r="G136" s="125">
        <v>881</v>
      </c>
      <c r="H136" s="125">
        <v>0</v>
      </c>
      <c r="I136" s="125">
        <v>0</v>
      </c>
      <c r="J136" s="125">
        <v>1</v>
      </c>
      <c r="K136" s="125">
        <v>0</v>
      </c>
      <c r="L136" s="125">
        <v>0</v>
      </c>
      <c r="M136" s="117">
        <v>887</v>
      </c>
    </row>
    <row r="137" spans="1:13" x14ac:dyDescent="0.35">
      <c r="A137" s="129">
        <v>130</v>
      </c>
      <c r="B137" s="130" t="s">
        <v>15</v>
      </c>
      <c r="C137" s="293" t="s">
        <v>15</v>
      </c>
      <c r="D137" s="142">
        <v>0</v>
      </c>
      <c r="E137" s="142">
        <v>0</v>
      </c>
      <c r="F137" s="142">
        <v>0</v>
      </c>
      <c r="G137" s="142">
        <v>196</v>
      </c>
      <c r="H137" s="142">
        <v>0</v>
      </c>
      <c r="I137" s="142">
        <v>0</v>
      </c>
      <c r="J137" s="142">
        <v>0</v>
      </c>
      <c r="K137" s="142">
        <v>0</v>
      </c>
      <c r="L137" s="142">
        <v>0</v>
      </c>
      <c r="M137" s="143">
        <v>196</v>
      </c>
    </row>
    <row r="138" spans="1:13" x14ac:dyDescent="0.35">
      <c r="A138" s="122">
        <v>131</v>
      </c>
      <c r="B138" s="123" t="s">
        <v>647</v>
      </c>
      <c r="C138" s="292" t="s">
        <v>15</v>
      </c>
      <c r="D138" s="125">
        <v>0</v>
      </c>
      <c r="E138" s="125">
        <v>0</v>
      </c>
      <c r="F138" s="125">
        <v>0</v>
      </c>
      <c r="G138" s="125">
        <v>109</v>
      </c>
      <c r="H138" s="125">
        <v>0</v>
      </c>
      <c r="I138" s="125">
        <v>0</v>
      </c>
      <c r="J138" s="125">
        <v>1</v>
      </c>
      <c r="K138" s="125">
        <v>0</v>
      </c>
      <c r="L138" s="125">
        <v>0</v>
      </c>
      <c r="M138" s="117">
        <v>110</v>
      </c>
    </row>
    <row r="139" spans="1:13" x14ac:dyDescent="0.35">
      <c r="A139" s="129">
        <v>132</v>
      </c>
      <c r="B139" s="130" t="s">
        <v>163</v>
      </c>
      <c r="C139" s="293" t="s">
        <v>15</v>
      </c>
      <c r="D139" s="142">
        <v>0</v>
      </c>
      <c r="E139" s="142">
        <v>0</v>
      </c>
      <c r="F139" s="142">
        <v>0</v>
      </c>
      <c r="G139" s="142">
        <v>7</v>
      </c>
      <c r="H139" s="142">
        <v>0</v>
      </c>
      <c r="I139" s="142">
        <v>0</v>
      </c>
      <c r="J139" s="142">
        <v>1</v>
      </c>
      <c r="K139" s="142">
        <v>0</v>
      </c>
      <c r="L139" s="142">
        <v>0</v>
      </c>
      <c r="M139" s="143">
        <v>8</v>
      </c>
    </row>
    <row r="140" spans="1:13" x14ac:dyDescent="0.35">
      <c r="A140" s="122">
        <v>133</v>
      </c>
      <c r="B140" s="123" t="s">
        <v>164</v>
      </c>
      <c r="C140" s="292" t="s">
        <v>42</v>
      </c>
      <c r="D140" s="125">
        <v>2</v>
      </c>
      <c r="E140" s="125">
        <v>0</v>
      </c>
      <c r="F140" s="125">
        <v>0</v>
      </c>
      <c r="G140" s="125">
        <v>298</v>
      </c>
      <c r="H140" s="125">
        <v>0</v>
      </c>
      <c r="I140" s="125">
        <v>0</v>
      </c>
      <c r="J140" s="125">
        <v>0</v>
      </c>
      <c r="K140" s="125">
        <v>0</v>
      </c>
      <c r="L140" s="125">
        <v>0</v>
      </c>
      <c r="M140" s="117">
        <v>300</v>
      </c>
    </row>
    <row r="141" spans="1:13" x14ac:dyDescent="0.35">
      <c r="A141" s="129">
        <v>134</v>
      </c>
      <c r="B141" s="130" t="s">
        <v>165</v>
      </c>
      <c r="C141" s="293" t="s">
        <v>25</v>
      </c>
      <c r="D141" s="142">
        <v>10</v>
      </c>
      <c r="E141" s="142">
        <v>0</v>
      </c>
      <c r="F141" s="142">
        <v>1</v>
      </c>
      <c r="G141" s="142">
        <v>1999</v>
      </c>
      <c r="H141" s="142">
        <v>0</v>
      </c>
      <c r="I141" s="142">
        <v>0</v>
      </c>
      <c r="J141" s="142">
        <v>1</v>
      </c>
      <c r="K141" s="142">
        <v>1</v>
      </c>
      <c r="L141" s="142">
        <v>0</v>
      </c>
      <c r="M141" s="143">
        <v>2012</v>
      </c>
    </row>
    <row r="142" spans="1:13" x14ac:dyDescent="0.35">
      <c r="A142" s="122">
        <v>135</v>
      </c>
      <c r="B142" s="123" t="s">
        <v>614</v>
      </c>
      <c r="C142" s="292" t="s">
        <v>24</v>
      </c>
      <c r="D142" s="125">
        <v>0</v>
      </c>
      <c r="E142" s="125">
        <v>0</v>
      </c>
      <c r="F142" s="125">
        <v>0</v>
      </c>
      <c r="G142" s="125">
        <v>501</v>
      </c>
      <c r="H142" s="125">
        <v>0</v>
      </c>
      <c r="I142" s="125">
        <v>0</v>
      </c>
      <c r="J142" s="125">
        <v>0</v>
      </c>
      <c r="K142" s="125">
        <v>0</v>
      </c>
      <c r="L142" s="125">
        <v>0</v>
      </c>
      <c r="M142" s="117">
        <v>501</v>
      </c>
    </row>
    <row r="143" spans="1:13" x14ac:dyDescent="0.35">
      <c r="A143" s="129">
        <v>136</v>
      </c>
      <c r="B143" s="130" t="s">
        <v>167</v>
      </c>
      <c r="C143" s="293" t="s">
        <v>20</v>
      </c>
      <c r="D143" s="142">
        <v>0</v>
      </c>
      <c r="E143" s="142">
        <v>0</v>
      </c>
      <c r="F143" s="142">
        <v>0</v>
      </c>
      <c r="G143" s="142">
        <v>320</v>
      </c>
      <c r="H143" s="142">
        <v>0</v>
      </c>
      <c r="I143" s="142">
        <v>0</v>
      </c>
      <c r="J143" s="142">
        <v>1</v>
      </c>
      <c r="K143" s="142">
        <v>0</v>
      </c>
      <c r="L143" s="142">
        <v>0</v>
      </c>
      <c r="M143" s="143">
        <v>321</v>
      </c>
    </row>
    <row r="144" spans="1:13" x14ac:dyDescent="0.35">
      <c r="A144" s="122">
        <v>137</v>
      </c>
      <c r="B144" s="123" t="s">
        <v>168</v>
      </c>
      <c r="C144" s="292" t="s">
        <v>28</v>
      </c>
      <c r="D144" s="125">
        <v>0</v>
      </c>
      <c r="E144" s="125">
        <v>0</v>
      </c>
      <c r="F144" s="125">
        <v>0</v>
      </c>
      <c r="G144" s="125">
        <v>19</v>
      </c>
      <c r="H144" s="125">
        <v>0</v>
      </c>
      <c r="I144" s="125">
        <v>0</v>
      </c>
      <c r="J144" s="125">
        <v>1</v>
      </c>
      <c r="K144" s="125">
        <v>0</v>
      </c>
      <c r="L144" s="125">
        <v>0</v>
      </c>
      <c r="M144" s="117">
        <v>20</v>
      </c>
    </row>
    <row r="145" spans="1:13" x14ac:dyDescent="0.35">
      <c r="A145" s="129">
        <v>138</v>
      </c>
      <c r="B145" s="130" t="s">
        <v>169</v>
      </c>
      <c r="C145" s="293" t="s">
        <v>48</v>
      </c>
      <c r="D145" s="142">
        <v>0</v>
      </c>
      <c r="E145" s="142">
        <v>0</v>
      </c>
      <c r="F145" s="142">
        <v>0</v>
      </c>
      <c r="G145" s="142">
        <v>95</v>
      </c>
      <c r="H145" s="142">
        <v>0</v>
      </c>
      <c r="I145" s="142">
        <v>0</v>
      </c>
      <c r="J145" s="142">
        <v>1</v>
      </c>
      <c r="K145" s="142">
        <v>0</v>
      </c>
      <c r="L145" s="142">
        <v>0</v>
      </c>
      <c r="M145" s="143">
        <v>96</v>
      </c>
    </row>
    <row r="146" spans="1:13" x14ac:dyDescent="0.35">
      <c r="A146" s="122">
        <v>139</v>
      </c>
      <c r="B146" s="123" t="s">
        <v>170</v>
      </c>
      <c r="C146" s="292" t="s">
        <v>35</v>
      </c>
      <c r="D146" s="125">
        <v>0</v>
      </c>
      <c r="E146" s="125">
        <v>0</v>
      </c>
      <c r="F146" s="125">
        <v>0</v>
      </c>
      <c r="G146" s="125">
        <v>15</v>
      </c>
      <c r="H146" s="125">
        <v>0</v>
      </c>
      <c r="I146" s="125">
        <v>0</v>
      </c>
      <c r="J146" s="125">
        <v>1</v>
      </c>
      <c r="K146" s="125">
        <v>0</v>
      </c>
      <c r="L146" s="125">
        <v>0</v>
      </c>
      <c r="M146" s="117">
        <v>16</v>
      </c>
    </row>
    <row r="147" spans="1:13" x14ac:dyDescent="0.35">
      <c r="A147" s="129">
        <v>140</v>
      </c>
      <c r="B147" s="130" t="s">
        <v>171</v>
      </c>
      <c r="C147" s="293" t="s">
        <v>35</v>
      </c>
      <c r="D147" s="142">
        <v>0</v>
      </c>
      <c r="E147" s="142">
        <v>0</v>
      </c>
      <c r="F147" s="142">
        <v>0</v>
      </c>
      <c r="G147" s="142">
        <v>16</v>
      </c>
      <c r="H147" s="142">
        <v>0</v>
      </c>
      <c r="I147" s="142">
        <v>0</v>
      </c>
      <c r="J147" s="142">
        <v>1</v>
      </c>
      <c r="K147" s="142">
        <v>0</v>
      </c>
      <c r="L147" s="142">
        <v>0</v>
      </c>
      <c r="M147" s="143">
        <v>17</v>
      </c>
    </row>
    <row r="148" spans="1:13" x14ac:dyDescent="0.35">
      <c r="A148" s="122">
        <v>141</v>
      </c>
      <c r="B148" s="123" t="s">
        <v>172</v>
      </c>
      <c r="C148" s="292" t="s">
        <v>35</v>
      </c>
      <c r="D148" s="125">
        <v>0</v>
      </c>
      <c r="E148" s="125">
        <v>0</v>
      </c>
      <c r="F148" s="125">
        <v>0</v>
      </c>
      <c r="G148" s="125">
        <v>3</v>
      </c>
      <c r="H148" s="125">
        <v>0</v>
      </c>
      <c r="I148" s="125">
        <v>0</v>
      </c>
      <c r="J148" s="125">
        <v>1</v>
      </c>
      <c r="K148" s="125">
        <v>0</v>
      </c>
      <c r="L148" s="125">
        <v>0</v>
      </c>
      <c r="M148" s="117">
        <v>4</v>
      </c>
    </row>
    <row r="149" spans="1:13" x14ac:dyDescent="0.35">
      <c r="A149" s="129">
        <v>142</v>
      </c>
      <c r="B149" s="130" t="s">
        <v>173</v>
      </c>
      <c r="C149" s="293" t="s">
        <v>35</v>
      </c>
      <c r="D149" s="142">
        <v>0</v>
      </c>
      <c r="E149" s="142">
        <v>0</v>
      </c>
      <c r="F149" s="142">
        <v>0</v>
      </c>
      <c r="G149" s="142">
        <v>1</v>
      </c>
      <c r="H149" s="142">
        <v>0</v>
      </c>
      <c r="I149" s="142">
        <v>0</v>
      </c>
      <c r="J149" s="142">
        <v>1</v>
      </c>
      <c r="K149" s="142">
        <v>0</v>
      </c>
      <c r="L149" s="142">
        <v>0</v>
      </c>
      <c r="M149" s="143">
        <v>2</v>
      </c>
    </row>
    <row r="150" spans="1:13" x14ac:dyDescent="0.35">
      <c r="A150" s="122">
        <v>143</v>
      </c>
      <c r="B150" s="123" t="s">
        <v>174</v>
      </c>
      <c r="C150" s="292" t="s">
        <v>35</v>
      </c>
      <c r="D150" s="125">
        <v>0</v>
      </c>
      <c r="E150" s="125">
        <v>0</v>
      </c>
      <c r="F150" s="125">
        <v>0</v>
      </c>
      <c r="G150" s="125">
        <v>21</v>
      </c>
      <c r="H150" s="125">
        <v>0</v>
      </c>
      <c r="I150" s="125">
        <v>0</v>
      </c>
      <c r="J150" s="125">
        <v>0</v>
      </c>
      <c r="K150" s="125">
        <v>0</v>
      </c>
      <c r="L150" s="125">
        <v>0</v>
      </c>
      <c r="M150" s="117">
        <v>21</v>
      </c>
    </row>
    <row r="151" spans="1:13" x14ac:dyDescent="0.35">
      <c r="A151" s="129">
        <v>144</v>
      </c>
      <c r="B151" s="130" t="s">
        <v>175</v>
      </c>
      <c r="C151" s="293" t="s">
        <v>27</v>
      </c>
      <c r="D151" s="142">
        <v>0</v>
      </c>
      <c r="E151" s="142">
        <v>0</v>
      </c>
      <c r="F151" s="142">
        <v>0</v>
      </c>
      <c r="G151" s="142">
        <v>47</v>
      </c>
      <c r="H151" s="142">
        <v>0</v>
      </c>
      <c r="I151" s="142">
        <v>0</v>
      </c>
      <c r="J151" s="142">
        <v>0</v>
      </c>
      <c r="K151" s="142">
        <v>0</v>
      </c>
      <c r="L151" s="142">
        <v>0</v>
      </c>
      <c r="M151" s="143">
        <v>47</v>
      </c>
    </row>
    <row r="152" spans="1:13" x14ac:dyDescent="0.35">
      <c r="A152" s="122">
        <v>145</v>
      </c>
      <c r="B152" s="123" t="s">
        <v>176</v>
      </c>
      <c r="C152" s="292" t="s">
        <v>27</v>
      </c>
      <c r="D152" s="125">
        <v>0</v>
      </c>
      <c r="E152" s="125">
        <v>0</v>
      </c>
      <c r="F152" s="125">
        <v>0</v>
      </c>
      <c r="G152" s="125">
        <v>54</v>
      </c>
      <c r="H152" s="125">
        <v>0</v>
      </c>
      <c r="I152" s="125">
        <v>0</v>
      </c>
      <c r="J152" s="125">
        <v>0</v>
      </c>
      <c r="K152" s="125">
        <v>0</v>
      </c>
      <c r="L152" s="125">
        <v>0</v>
      </c>
      <c r="M152" s="117">
        <v>54</v>
      </c>
    </row>
    <row r="153" spans="1:13" x14ac:dyDescent="0.35">
      <c r="A153" s="129">
        <v>146</v>
      </c>
      <c r="B153" s="130" t="s">
        <v>177</v>
      </c>
      <c r="C153" s="293" t="s">
        <v>27</v>
      </c>
      <c r="D153" s="142">
        <v>0</v>
      </c>
      <c r="E153" s="142">
        <v>0</v>
      </c>
      <c r="F153" s="142">
        <v>0</v>
      </c>
      <c r="G153" s="142">
        <v>46</v>
      </c>
      <c r="H153" s="142">
        <v>0</v>
      </c>
      <c r="I153" s="142">
        <v>0</v>
      </c>
      <c r="J153" s="142">
        <v>0</v>
      </c>
      <c r="K153" s="142">
        <v>0</v>
      </c>
      <c r="L153" s="142">
        <v>0</v>
      </c>
      <c r="M153" s="143">
        <v>46</v>
      </c>
    </row>
    <row r="154" spans="1:13" x14ac:dyDescent="0.35">
      <c r="A154" s="122">
        <v>147</v>
      </c>
      <c r="B154" s="123" t="s">
        <v>178</v>
      </c>
      <c r="C154" s="292" t="s">
        <v>48</v>
      </c>
      <c r="D154" s="125">
        <v>0</v>
      </c>
      <c r="E154" s="125">
        <v>0</v>
      </c>
      <c r="F154" s="125">
        <v>0</v>
      </c>
      <c r="G154" s="125">
        <v>64</v>
      </c>
      <c r="H154" s="125">
        <v>0</v>
      </c>
      <c r="I154" s="125">
        <v>0</v>
      </c>
      <c r="J154" s="125">
        <v>0</v>
      </c>
      <c r="K154" s="125">
        <v>0</v>
      </c>
      <c r="L154" s="125">
        <v>0</v>
      </c>
      <c r="M154" s="117">
        <v>64</v>
      </c>
    </row>
    <row r="155" spans="1:13" x14ac:dyDescent="0.35">
      <c r="A155" s="129">
        <v>148</v>
      </c>
      <c r="B155" s="130" t="s">
        <v>179</v>
      </c>
      <c r="C155" s="293" t="s">
        <v>40</v>
      </c>
      <c r="D155" s="142">
        <v>0</v>
      </c>
      <c r="E155" s="142">
        <v>0</v>
      </c>
      <c r="F155" s="142">
        <v>0</v>
      </c>
      <c r="G155" s="142">
        <v>226</v>
      </c>
      <c r="H155" s="142">
        <v>0</v>
      </c>
      <c r="I155" s="142">
        <v>0</v>
      </c>
      <c r="J155" s="142">
        <v>1</v>
      </c>
      <c r="K155" s="142">
        <v>0</v>
      </c>
      <c r="L155" s="142">
        <v>0</v>
      </c>
      <c r="M155" s="143">
        <v>227</v>
      </c>
    </row>
    <row r="156" spans="1:13" x14ac:dyDescent="0.35">
      <c r="A156" s="122">
        <v>149</v>
      </c>
      <c r="B156" s="123" t="s">
        <v>180</v>
      </c>
      <c r="C156" s="292" t="s">
        <v>40</v>
      </c>
      <c r="D156" s="125">
        <v>1</v>
      </c>
      <c r="E156" s="125">
        <v>1</v>
      </c>
      <c r="F156" s="125">
        <v>0</v>
      </c>
      <c r="G156" s="125">
        <v>158</v>
      </c>
      <c r="H156" s="125">
        <v>0</v>
      </c>
      <c r="I156" s="125">
        <v>0</v>
      </c>
      <c r="J156" s="125">
        <v>0</v>
      </c>
      <c r="K156" s="125">
        <v>0</v>
      </c>
      <c r="L156" s="125">
        <v>0</v>
      </c>
      <c r="M156" s="117">
        <v>160</v>
      </c>
    </row>
    <row r="157" spans="1:13" x14ac:dyDescent="0.35">
      <c r="A157" s="129">
        <v>150</v>
      </c>
      <c r="B157" s="130" t="s">
        <v>181</v>
      </c>
      <c r="C157" s="293" t="s">
        <v>23</v>
      </c>
      <c r="D157" s="142">
        <v>0</v>
      </c>
      <c r="E157" s="142">
        <v>0</v>
      </c>
      <c r="F157" s="142">
        <v>0</v>
      </c>
      <c r="G157" s="142">
        <v>677</v>
      </c>
      <c r="H157" s="142">
        <v>0</v>
      </c>
      <c r="I157" s="142">
        <v>0</v>
      </c>
      <c r="J157" s="142">
        <v>0</v>
      </c>
      <c r="K157" s="142">
        <v>0</v>
      </c>
      <c r="L157" s="142">
        <v>0</v>
      </c>
      <c r="M157" s="143">
        <v>677</v>
      </c>
    </row>
    <row r="158" spans="1:13" x14ac:dyDescent="0.35">
      <c r="A158" s="122">
        <v>151</v>
      </c>
      <c r="B158" s="123" t="s">
        <v>491</v>
      </c>
      <c r="C158" s="292" t="s">
        <v>38</v>
      </c>
      <c r="D158" s="125">
        <v>0</v>
      </c>
      <c r="E158" s="125">
        <v>0</v>
      </c>
      <c r="F158" s="125">
        <v>0</v>
      </c>
      <c r="G158" s="125">
        <v>5</v>
      </c>
      <c r="H158" s="125">
        <v>0</v>
      </c>
      <c r="I158" s="125">
        <v>0</v>
      </c>
      <c r="J158" s="125">
        <v>0</v>
      </c>
      <c r="K158" s="125">
        <v>0</v>
      </c>
      <c r="L158" s="125">
        <v>0</v>
      </c>
      <c r="M158" s="117">
        <v>5</v>
      </c>
    </row>
    <row r="159" spans="1:13" x14ac:dyDescent="0.35">
      <c r="A159" s="129">
        <v>152</v>
      </c>
      <c r="B159" s="130" t="s">
        <v>182</v>
      </c>
      <c r="C159" s="293" t="s">
        <v>21</v>
      </c>
      <c r="D159" s="142">
        <v>270</v>
      </c>
      <c r="E159" s="142">
        <v>15</v>
      </c>
      <c r="F159" s="142">
        <v>12</v>
      </c>
      <c r="G159" s="142">
        <v>40152</v>
      </c>
      <c r="H159" s="142">
        <v>36</v>
      </c>
      <c r="I159" s="142">
        <v>339</v>
      </c>
      <c r="J159" s="142">
        <v>32</v>
      </c>
      <c r="K159" s="142">
        <v>28</v>
      </c>
      <c r="L159" s="142">
        <v>12</v>
      </c>
      <c r="M159" s="143">
        <v>40896</v>
      </c>
    </row>
    <row r="160" spans="1:13" x14ac:dyDescent="0.35">
      <c r="A160" s="122">
        <v>153</v>
      </c>
      <c r="B160" s="123" t="s">
        <v>183</v>
      </c>
      <c r="C160" s="292" t="s">
        <v>21</v>
      </c>
      <c r="D160" s="125">
        <v>347</v>
      </c>
      <c r="E160" s="125">
        <v>24</v>
      </c>
      <c r="F160" s="125">
        <v>39</v>
      </c>
      <c r="G160" s="125">
        <v>29961</v>
      </c>
      <c r="H160" s="125">
        <v>66</v>
      </c>
      <c r="I160" s="125">
        <v>907</v>
      </c>
      <c r="J160" s="125">
        <v>45</v>
      </c>
      <c r="K160" s="125">
        <v>49</v>
      </c>
      <c r="L160" s="125">
        <v>35</v>
      </c>
      <c r="M160" s="117">
        <v>31473</v>
      </c>
    </row>
    <row r="161" spans="1:13" x14ac:dyDescent="0.35">
      <c r="A161" s="129">
        <v>154</v>
      </c>
      <c r="B161" s="130" t="s">
        <v>184</v>
      </c>
      <c r="C161" s="293" t="s">
        <v>21</v>
      </c>
      <c r="D161" s="142">
        <v>283</v>
      </c>
      <c r="E161" s="142">
        <v>23</v>
      </c>
      <c r="F161" s="142">
        <v>33</v>
      </c>
      <c r="G161" s="142">
        <v>34297</v>
      </c>
      <c r="H161" s="142">
        <v>72</v>
      </c>
      <c r="I161" s="142">
        <v>1354</v>
      </c>
      <c r="J161" s="142">
        <v>29</v>
      </c>
      <c r="K161" s="142">
        <v>38</v>
      </c>
      <c r="L161" s="142">
        <v>21</v>
      </c>
      <c r="M161" s="143">
        <v>36150</v>
      </c>
    </row>
    <row r="162" spans="1:13" x14ac:dyDescent="0.35">
      <c r="A162" s="122">
        <v>155</v>
      </c>
      <c r="B162" s="123" t="s">
        <v>185</v>
      </c>
      <c r="C162" s="292" t="s">
        <v>21</v>
      </c>
      <c r="D162" s="125">
        <v>93</v>
      </c>
      <c r="E162" s="125">
        <v>6</v>
      </c>
      <c r="F162" s="125">
        <v>2</v>
      </c>
      <c r="G162" s="125">
        <v>29341</v>
      </c>
      <c r="H162" s="125">
        <v>3</v>
      </c>
      <c r="I162" s="125">
        <v>3</v>
      </c>
      <c r="J162" s="125">
        <v>19</v>
      </c>
      <c r="K162" s="125">
        <v>13</v>
      </c>
      <c r="L162" s="125">
        <v>0</v>
      </c>
      <c r="M162" s="117">
        <v>29480</v>
      </c>
    </row>
    <row r="163" spans="1:13" x14ac:dyDescent="0.35">
      <c r="A163" s="129">
        <v>156</v>
      </c>
      <c r="B163" s="130" t="s">
        <v>186</v>
      </c>
      <c r="C163" s="293" t="s">
        <v>21</v>
      </c>
      <c r="D163" s="142">
        <v>90</v>
      </c>
      <c r="E163" s="142">
        <v>6</v>
      </c>
      <c r="F163" s="142">
        <v>1</v>
      </c>
      <c r="G163" s="142">
        <v>27806</v>
      </c>
      <c r="H163" s="142">
        <v>3</v>
      </c>
      <c r="I163" s="142">
        <v>8</v>
      </c>
      <c r="J163" s="142">
        <v>4</v>
      </c>
      <c r="K163" s="142">
        <v>12</v>
      </c>
      <c r="L163" s="142">
        <v>0</v>
      </c>
      <c r="M163" s="143">
        <v>27930</v>
      </c>
    </row>
    <row r="164" spans="1:13" x14ac:dyDescent="0.35">
      <c r="A164" s="122">
        <v>157</v>
      </c>
      <c r="B164" s="123" t="s">
        <v>22</v>
      </c>
      <c r="C164" s="292" t="s">
        <v>22</v>
      </c>
      <c r="D164" s="125">
        <v>6</v>
      </c>
      <c r="E164" s="125">
        <v>0</v>
      </c>
      <c r="F164" s="125">
        <v>0</v>
      </c>
      <c r="G164" s="125">
        <v>2853</v>
      </c>
      <c r="H164" s="125">
        <v>0</v>
      </c>
      <c r="I164" s="125">
        <v>0</v>
      </c>
      <c r="J164" s="125">
        <v>2</v>
      </c>
      <c r="K164" s="125">
        <v>1</v>
      </c>
      <c r="L164" s="125">
        <v>0</v>
      </c>
      <c r="M164" s="117">
        <v>2862</v>
      </c>
    </row>
    <row r="165" spans="1:13" x14ac:dyDescent="0.35">
      <c r="A165" s="129">
        <v>158</v>
      </c>
      <c r="B165" s="130" t="s">
        <v>187</v>
      </c>
      <c r="C165" s="293" t="s">
        <v>38</v>
      </c>
      <c r="D165" s="142">
        <v>0</v>
      </c>
      <c r="E165" s="142">
        <v>0</v>
      </c>
      <c r="F165" s="142">
        <v>0</v>
      </c>
      <c r="G165" s="142">
        <v>584</v>
      </c>
      <c r="H165" s="142">
        <v>0</v>
      </c>
      <c r="I165" s="142">
        <v>0</v>
      </c>
      <c r="J165" s="142">
        <v>0</v>
      </c>
      <c r="K165" s="142">
        <v>0</v>
      </c>
      <c r="L165" s="142">
        <v>0</v>
      </c>
      <c r="M165" s="143">
        <v>584</v>
      </c>
    </row>
    <row r="166" spans="1:13" x14ac:dyDescent="0.35">
      <c r="A166" s="122">
        <v>159</v>
      </c>
      <c r="B166" s="123" t="s">
        <v>646</v>
      </c>
      <c r="C166" s="292" t="s">
        <v>38</v>
      </c>
      <c r="D166" s="125">
        <v>1</v>
      </c>
      <c r="E166" s="125">
        <v>0</v>
      </c>
      <c r="F166" s="125">
        <v>0</v>
      </c>
      <c r="G166" s="125">
        <v>406</v>
      </c>
      <c r="H166" s="125">
        <v>0</v>
      </c>
      <c r="I166" s="125">
        <v>0</v>
      </c>
      <c r="J166" s="125">
        <v>0</v>
      </c>
      <c r="K166" s="125">
        <v>0</v>
      </c>
      <c r="L166" s="125">
        <v>0</v>
      </c>
      <c r="M166" s="117">
        <v>407</v>
      </c>
    </row>
    <row r="167" spans="1:13" x14ac:dyDescent="0.35">
      <c r="A167" s="129">
        <v>160</v>
      </c>
      <c r="B167" s="130" t="s">
        <v>188</v>
      </c>
      <c r="C167" s="293" t="s">
        <v>38</v>
      </c>
      <c r="D167" s="142">
        <v>0</v>
      </c>
      <c r="E167" s="142">
        <v>0</v>
      </c>
      <c r="F167" s="142">
        <v>0</v>
      </c>
      <c r="G167" s="142">
        <v>28</v>
      </c>
      <c r="H167" s="142">
        <v>0</v>
      </c>
      <c r="I167" s="142">
        <v>0</v>
      </c>
      <c r="J167" s="142">
        <v>0</v>
      </c>
      <c r="K167" s="142">
        <v>0</v>
      </c>
      <c r="L167" s="142">
        <v>0</v>
      </c>
      <c r="M167" s="143">
        <v>28</v>
      </c>
    </row>
    <row r="168" spans="1:13" x14ac:dyDescent="0.35">
      <c r="A168" s="122">
        <v>161</v>
      </c>
      <c r="B168" s="123" t="s">
        <v>189</v>
      </c>
      <c r="C168" s="292" t="s">
        <v>25</v>
      </c>
      <c r="D168" s="125">
        <v>1</v>
      </c>
      <c r="E168" s="125">
        <v>0</v>
      </c>
      <c r="F168" s="125">
        <v>0</v>
      </c>
      <c r="G168" s="125">
        <v>2048</v>
      </c>
      <c r="H168" s="125">
        <v>0</v>
      </c>
      <c r="I168" s="125">
        <v>0</v>
      </c>
      <c r="J168" s="125">
        <v>2</v>
      </c>
      <c r="K168" s="125">
        <v>0</v>
      </c>
      <c r="L168" s="125">
        <v>0</v>
      </c>
      <c r="M168" s="117">
        <v>2051</v>
      </c>
    </row>
    <row r="169" spans="1:13" x14ac:dyDescent="0.35">
      <c r="A169" s="129">
        <v>162</v>
      </c>
      <c r="B169" s="130" t="s">
        <v>190</v>
      </c>
      <c r="C169" s="293" t="s">
        <v>17</v>
      </c>
      <c r="D169" s="142">
        <v>0</v>
      </c>
      <c r="E169" s="142">
        <v>0</v>
      </c>
      <c r="F169" s="142">
        <v>0</v>
      </c>
      <c r="G169" s="142">
        <v>306</v>
      </c>
      <c r="H169" s="142">
        <v>0</v>
      </c>
      <c r="I169" s="142">
        <v>0</v>
      </c>
      <c r="J169" s="142">
        <v>0</v>
      </c>
      <c r="K169" s="142">
        <v>0</v>
      </c>
      <c r="L169" s="142">
        <v>0</v>
      </c>
      <c r="M169" s="143">
        <v>306</v>
      </c>
    </row>
    <row r="170" spans="1:13" x14ac:dyDescent="0.35">
      <c r="A170" s="122">
        <v>163</v>
      </c>
      <c r="B170" s="123" t="s">
        <v>191</v>
      </c>
      <c r="C170" s="292" t="s">
        <v>42</v>
      </c>
      <c r="D170" s="125">
        <v>0</v>
      </c>
      <c r="E170" s="125">
        <v>0</v>
      </c>
      <c r="F170" s="125">
        <v>0</v>
      </c>
      <c r="G170" s="125">
        <v>21</v>
      </c>
      <c r="H170" s="125">
        <v>0</v>
      </c>
      <c r="I170" s="125">
        <v>0</v>
      </c>
      <c r="J170" s="125">
        <v>0</v>
      </c>
      <c r="K170" s="125">
        <v>0</v>
      </c>
      <c r="L170" s="125">
        <v>0</v>
      </c>
      <c r="M170" s="117">
        <v>21</v>
      </c>
    </row>
    <row r="171" spans="1:13" x14ac:dyDescent="0.35">
      <c r="A171" s="129">
        <v>164</v>
      </c>
      <c r="B171" s="130" t="s">
        <v>192</v>
      </c>
      <c r="C171" s="293" t="s">
        <v>24</v>
      </c>
      <c r="D171" s="142">
        <v>0</v>
      </c>
      <c r="E171" s="142">
        <v>0</v>
      </c>
      <c r="F171" s="142">
        <v>0</v>
      </c>
      <c r="G171" s="142">
        <v>607</v>
      </c>
      <c r="H171" s="142">
        <v>0</v>
      </c>
      <c r="I171" s="142">
        <v>0</v>
      </c>
      <c r="J171" s="142">
        <v>0</v>
      </c>
      <c r="K171" s="142">
        <v>0</v>
      </c>
      <c r="L171" s="142">
        <v>0</v>
      </c>
      <c r="M171" s="143">
        <v>607</v>
      </c>
    </row>
    <row r="172" spans="1:13" x14ac:dyDescent="0.35">
      <c r="A172" s="122">
        <v>165</v>
      </c>
      <c r="B172" s="123" t="s">
        <v>193</v>
      </c>
      <c r="C172" s="292" t="s">
        <v>25</v>
      </c>
      <c r="D172" s="125">
        <v>26</v>
      </c>
      <c r="E172" s="125">
        <v>0</v>
      </c>
      <c r="F172" s="125">
        <v>0</v>
      </c>
      <c r="G172" s="125">
        <v>1361</v>
      </c>
      <c r="H172" s="125">
        <v>0</v>
      </c>
      <c r="I172" s="125">
        <v>0</v>
      </c>
      <c r="J172" s="125">
        <v>9</v>
      </c>
      <c r="K172" s="125">
        <v>0</v>
      </c>
      <c r="L172" s="125">
        <v>0</v>
      </c>
      <c r="M172" s="117">
        <v>1396</v>
      </c>
    </row>
    <row r="173" spans="1:13" x14ac:dyDescent="0.35">
      <c r="A173" s="129">
        <v>166</v>
      </c>
      <c r="B173" s="130" t="s">
        <v>194</v>
      </c>
      <c r="C173" s="293" t="s">
        <v>39</v>
      </c>
      <c r="D173" s="142">
        <v>0</v>
      </c>
      <c r="E173" s="142">
        <v>0</v>
      </c>
      <c r="F173" s="142">
        <v>0</v>
      </c>
      <c r="G173" s="142">
        <v>14</v>
      </c>
      <c r="H173" s="142">
        <v>0</v>
      </c>
      <c r="I173" s="142">
        <v>0</v>
      </c>
      <c r="J173" s="142">
        <v>0</v>
      </c>
      <c r="K173" s="142">
        <v>0</v>
      </c>
      <c r="L173" s="142">
        <v>0</v>
      </c>
      <c r="M173" s="143">
        <v>14</v>
      </c>
    </row>
    <row r="174" spans="1:13" x14ac:dyDescent="0.35">
      <c r="A174" s="122">
        <v>167</v>
      </c>
      <c r="B174" s="123" t="s">
        <v>195</v>
      </c>
      <c r="C174" s="292" t="s">
        <v>40</v>
      </c>
      <c r="D174" s="125">
        <v>0</v>
      </c>
      <c r="E174" s="125">
        <v>0</v>
      </c>
      <c r="F174" s="125">
        <v>0</v>
      </c>
      <c r="G174" s="125">
        <v>181</v>
      </c>
      <c r="H174" s="125">
        <v>0</v>
      </c>
      <c r="I174" s="125">
        <v>0</v>
      </c>
      <c r="J174" s="125">
        <v>0</v>
      </c>
      <c r="K174" s="125">
        <v>0</v>
      </c>
      <c r="L174" s="125">
        <v>0</v>
      </c>
      <c r="M174" s="117">
        <v>181</v>
      </c>
    </row>
    <row r="175" spans="1:13" x14ac:dyDescent="0.35">
      <c r="A175" s="129">
        <v>168</v>
      </c>
      <c r="B175" s="130" t="s">
        <v>196</v>
      </c>
      <c r="C175" s="293" t="s">
        <v>28</v>
      </c>
      <c r="D175" s="142">
        <v>0</v>
      </c>
      <c r="E175" s="142">
        <v>0</v>
      </c>
      <c r="F175" s="142">
        <v>0</v>
      </c>
      <c r="G175" s="142">
        <v>83</v>
      </c>
      <c r="H175" s="142">
        <v>0</v>
      </c>
      <c r="I175" s="142">
        <v>0</v>
      </c>
      <c r="J175" s="142">
        <v>0</v>
      </c>
      <c r="K175" s="142">
        <v>0</v>
      </c>
      <c r="L175" s="142">
        <v>0</v>
      </c>
      <c r="M175" s="143">
        <v>83</v>
      </c>
    </row>
    <row r="176" spans="1:13" x14ac:dyDescent="0.35">
      <c r="A176" s="122">
        <v>169</v>
      </c>
      <c r="B176" s="123" t="s">
        <v>197</v>
      </c>
      <c r="C176" s="292" t="s">
        <v>26</v>
      </c>
      <c r="D176" s="125">
        <v>0</v>
      </c>
      <c r="E176" s="125">
        <v>0</v>
      </c>
      <c r="F176" s="125">
        <v>0</v>
      </c>
      <c r="G176" s="125">
        <v>74</v>
      </c>
      <c r="H176" s="125">
        <v>0</v>
      </c>
      <c r="I176" s="125">
        <v>0</v>
      </c>
      <c r="J176" s="125">
        <v>1</v>
      </c>
      <c r="K176" s="125">
        <v>0</v>
      </c>
      <c r="L176" s="125">
        <v>0</v>
      </c>
      <c r="M176" s="117">
        <v>75</v>
      </c>
    </row>
    <row r="177" spans="1:13" x14ac:dyDescent="0.35">
      <c r="A177" s="129">
        <v>170</v>
      </c>
      <c r="B177" s="130" t="s">
        <v>198</v>
      </c>
      <c r="C177" s="293" t="s">
        <v>24</v>
      </c>
      <c r="D177" s="142">
        <v>3</v>
      </c>
      <c r="E177" s="142">
        <v>0</v>
      </c>
      <c r="F177" s="142">
        <v>0</v>
      </c>
      <c r="G177" s="142">
        <v>920</v>
      </c>
      <c r="H177" s="142">
        <v>0</v>
      </c>
      <c r="I177" s="142">
        <v>0</v>
      </c>
      <c r="J177" s="142">
        <v>0</v>
      </c>
      <c r="K177" s="142">
        <v>0</v>
      </c>
      <c r="L177" s="142">
        <v>0</v>
      </c>
      <c r="M177" s="143">
        <v>923</v>
      </c>
    </row>
    <row r="178" spans="1:13" x14ac:dyDescent="0.35">
      <c r="A178" s="122">
        <v>171</v>
      </c>
      <c r="B178" s="123" t="s">
        <v>615</v>
      </c>
      <c r="C178" s="292" t="s">
        <v>17</v>
      </c>
      <c r="D178" s="125">
        <v>0</v>
      </c>
      <c r="E178" s="125">
        <v>0</v>
      </c>
      <c r="F178" s="125">
        <v>0</v>
      </c>
      <c r="G178" s="125">
        <v>214</v>
      </c>
      <c r="H178" s="125">
        <v>0</v>
      </c>
      <c r="I178" s="125">
        <v>0</v>
      </c>
      <c r="J178" s="125">
        <v>0</v>
      </c>
      <c r="K178" s="125">
        <v>0</v>
      </c>
      <c r="L178" s="125">
        <v>0</v>
      </c>
      <c r="M178" s="117">
        <v>214</v>
      </c>
    </row>
    <row r="179" spans="1:13" x14ac:dyDescent="0.35">
      <c r="A179" s="129">
        <v>172</v>
      </c>
      <c r="B179" s="130" t="s">
        <v>199</v>
      </c>
      <c r="C179" s="293" t="s">
        <v>23</v>
      </c>
      <c r="D179" s="142">
        <v>6</v>
      </c>
      <c r="E179" s="142">
        <v>0</v>
      </c>
      <c r="F179" s="142">
        <v>0</v>
      </c>
      <c r="G179" s="142">
        <v>1948</v>
      </c>
      <c r="H179" s="142">
        <v>0</v>
      </c>
      <c r="I179" s="142">
        <v>0</v>
      </c>
      <c r="J179" s="142">
        <v>1</v>
      </c>
      <c r="K179" s="142">
        <v>0</v>
      </c>
      <c r="L179" s="142">
        <v>0</v>
      </c>
      <c r="M179" s="143">
        <v>1955</v>
      </c>
    </row>
    <row r="180" spans="1:13" x14ac:dyDescent="0.35">
      <c r="A180" s="122">
        <v>173</v>
      </c>
      <c r="B180" s="123" t="s">
        <v>200</v>
      </c>
      <c r="C180" s="292" t="s">
        <v>32</v>
      </c>
      <c r="D180" s="125">
        <v>0</v>
      </c>
      <c r="E180" s="125">
        <v>0</v>
      </c>
      <c r="F180" s="125">
        <v>0</v>
      </c>
      <c r="G180" s="125">
        <v>341</v>
      </c>
      <c r="H180" s="125">
        <v>0</v>
      </c>
      <c r="I180" s="125">
        <v>0</v>
      </c>
      <c r="J180" s="125">
        <v>1</v>
      </c>
      <c r="K180" s="125">
        <v>0</v>
      </c>
      <c r="L180" s="125">
        <v>0</v>
      </c>
      <c r="M180" s="117">
        <v>342</v>
      </c>
    </row>
    <row r="181" spans="1:13" x14ac:dyDescent="0.35">
      <c r="A181" s="129">
        <v>174</v>
      </c>
      <c r="B181" s="130" t="s">
        <v>201</v>
      </c>
      <c r="C181" s="293" t="s">
        <v>48</v>
      </c>
      <c r="D181" s="142">
        <v>0</v>
      </c>
      <c r="E181" s="142">
        <v>0</v>
      </c>
      <c r="F181" s="142">
        <v>0</v>
      </c>
      <c r="G181" s="142">
        <v>268</v>
      </c>
      <c r="H181" s="142">
        <v>0</v>
      </c>
      <c r="I181" s="142">
        <v>0</v>
      </c>
      <c r="J181" s="142">
        <v>0</v>
      </c>
      <c r="K181" s="142">
        <v>0</v>
      </c>
      <c r="L181" s="142">
        <v>0</v>
      </c>
      <c r="M181" s="143">
        <v>268</v>
      </c>
    </row>
    <row r="182" spans="1:13" x14ac:dyDescent="0.35">
      <c r="A182" s="122">
        <v>175</v>
      </c>
      <c r="B182" s="123" t="s">
        <v>202</v>
      </c>
      <c r="C182" s="292" t="s">
        <v>28</v>
      </c>
      <c r="D182" s="125">
        <v>0</v>
      </c>
      <c r="E182" s="125">
        <v>0</v>
      </c>
      <c r="F182" s="125">
        <v>0</v>
      </c>
      <c r="G182" s="125">
        <v>32</v>
      </c>
      <c r="H182" s="125">
        <v>0</v>
      </c>
      <c r="I182" s="125">
        <v>0</v>
      </c>
      <c r="J182" s="125">
        <v>0</v>
      </c>
      <c r="K182" s="125">
        <v>0</v>
      </c>
      <c r="L182" s="125">
        <v>0</v>
      </c>
      <c r="M182" s="117">
        <v>32</v>
      </c>
    </row>
    <row r="183" spans="1:13" x14ac:dyDescent="0.35">
      <c r="A183" s="129">
        <v>176</v>
      </c>
      <c r="B183" s="130" t="s">
        <v>203</v>
      </c>
      <c r="C183" s="293" t="s">
        <v>19</v>
      </c>
      <c r="D183" s="142">
        <v>0</v>
      </c>
      <c r="E183" s="142">
        <v>0</v>
      </c>
      <c r="F183" s="142">
        <v>0</v>
      </c>
      <c r="G183" s="142">
        <v>8</v>
      </c>
      <c r="H183" s="142">
        <v>0</v>
      </c>
      <c r="I183" s="142">
        <v>0</v>
      </c>
      <c r="J183" s="142">
        <v>0</v>
      </c>
      <c r="K183" s="142">
        <v>0</v>
      </c>
      <c r="L183" s="142">
        <v>0</v>
      </c>
      <c r="M183" s="143">
        <v>8</v>
      </c>
    </row>
    <row r="184" spans="1:13" x14ac:dyDescent="0.35">
      <c r="A184" s="122">
        <v>177</v>
      </c>
      <c r="B184" s="123" t="s">
        <v>204</v>
      </c>
      <c r="C184" s="292" t="s">
        <v>26</v>
      </c>
      <c r="D184" s="125">
        <v>0</v>
      </c>
      <c r="E184" s="125">
        <v>0</v>
      </c>
      <c r="F184" s="125">
        <v>0</v>
      </c>
      <c r="G184" s="125">
        <v>32</v>
      </c>
      <c r="H184" s="125">
        <v>0</v>
      </c>
      <c r="I184" s="125">
        <v>0</v>
      </c>
      <c r="J184" s="125">
        <v>1</v>
      </c>
      <c r="K184" s="125">
        <v>0</v>
      </c>
      <c r="L184" s="125">
        <v>0</v>
      </c>
      <c r="M184" s="117">
        <v>33</v>
      </c>
    </row>
    <row r="185" spans="1:13" x14ac:dyDescent="0.35">
      <c r="A185" s="129">
        <v>178</v>
      </c>
      <c r="B185" s="130" t="s">
        <v>205</v>
      </c>
      <c r="C185" s="293" t="s">
        <v>24</v>
      </c>
      <c r="D185" s="142">
        <v>0</v>
      </c>
      <c r="E185" s="142">
        <v>0</v>
      </c>
      <c r="F185" s="142">
        <v>0</v>
      </c>
      <c r="G185" s="142">
        <v>815</v>
      </c>
      <c r="H185" s="142">
        <v>0</v>
      </c>
      <c r="I185" s="142">
        <v>0</v>
      </c>
      <c r="J185" s="142">
        <v>0</v>
      </c>
      <c r="K185" s="142">
        <v>0</v>
      </c>
      <c r="L185" s="142">
        <v>0</v>
      </c>
      <c r="M185" s="143">
        <v>815</v>
      </c>
    </row>
    <row r="186" spans="1:13" x14ac:dyDescent="0.35">
      <c r="A186" s="122">
        <v>179</v>
      </c>
      <c r="B186" s="123" t="s">
        <v>206</v>
      </c>
      <c r="C186" s="292" t="s">
        <v>25</v>
      </c>
      <c r="D186" s="125">
        <v>0</v>
      </c>
      <c r="E186" s="125">
        <v>0</v>
      </c>
      <c r="F186" s="125">
        <v>0</v>
      </c>
      <c r="G186" s="125">
        <v>1866</v>
      </c>
      <c r="H186" s="125">
        <v>0</v>
      </c>
      <c r="I186" s="125">
        <v>0</v>
      </c>
      <c r="J186" s="125">
        <v>0</v>
      </c>
      <c r="K186" s="125">
        <v>0</v>
      </c>
      <c r="L186" s="125">
        <v>0</v>
      </c>
      <c r="M186" s="117">
        <v>1866</v>
      </c>
    </row>
    <row r="187" spans="1:13" x14ac:dyDescent="0.35">
      <c r="A187" s="129">
        <v>180</v>
      </c>
      <c r="B187" s="130" t="s">
        <v>645</v>
      </c>
      <c r="C187" s="293" t="s">
        <v>25</v>
      </c>
      <c r="D187" s="142">
        <v>0</v>
      </c>
      <c r="E187" s="142">
        <v>1</v>
      </c>
      <c r="F187" s="142">
        <v>0</v>
      </c>
      <c r="G187" s="142">
        <v>990</v>
      </c>
      <c r="H187" s="142">
        <v>0</v>
      </c>
      <c r="I187" s="142">
        <v>0</v>
      </c>
      <c r="J187" s="142">
        <v>2</v>
      </c>
      <c r="K187" s="142">
        <v>0</v>
      </c>
      <c r="L187" s="142">
        <v>0</v>
      </c>
      <c r="M187" s="143">
        <v>993</v>
      </c>
    </row>
    <row r="188" spans="1:13" x14ac:dyDescent="0.35">
      <c r="A188" s="122">
        <v>181</v>
      </c>
      <c r="B188" s="123" t="s">
        <v>207</v>
      </c>
      <c r="C188" s="292" t="s">
        <v>38</v>
      </c>
      <c r="D188" s="125">
        <v>0</v>
      </c>
      <c r="E188" s="125">
        <v>0</v>
      </c>
      <c r="F188" s="125">
        <v>0</v>
      </c>
      <c r="G188" s="125">
        <v>6</v>
      </c>
      <c r="H188" s="125">
        <v>0</v>
      </c>
      <c r="I188" s="125">
        <v>0</v>
      </c>
      <c r="J188" s="125">
        <v>0</v>
      </c>
      <c r="K188" s="125">
        <v>0</v>
      </c>
      <c r="L188" s="125">
        <v>0</v>
      </c>
      <c r="M188" s="117">
        <v>6</v>
      </c>
    </row>
    <row r="189" spans="1:13" x14ac:dyDescent="0.35">
      <c r="A189" s="129">
        <v>182</v>
      </c>
      <c r="B189" s="130" t="s">
        <v>208</v>
      </c>
      <c r="C189" s="293" t="s">
        <v>24</v>
      </c>
      <c r="D189" s="142">
        <v>0</v>
      </c>
      <c r="E189" s="142">
        <v>0</v>
      </c>
      <c r="F189" s="142">
        <v>0</v>
      </c>
      <c r="G189" s="142">
        <v>572</v>
      </c>
      <c r="H189" s="142">
        <v>0</v>
      </c>
      <c r="I189" s="142">
        <v>0</v>
      </c>
      <c r="J189" s="142">
        <v>0</v>
      </c>
      <c r="K189" s="142">
        <v>0</v>
      </c>
      <c r="L189" s="142">
        <v>0</v>
      </c>
      <c r="M189" s="143">
        <v>572</v>
      </c>
    </row>
    <row r="190" spans="1:13" x14ac:dyDescent="0.35">
      <c r="A190" s="122">
        <v>183</v>
      </c>
      <c r="B190" s="123" t="s">
        <v>209</v>
      </c>
      <c r="C190" s="292" t="s">
        <v>44</v>
      </c>
      <c r="D190" s="125">
        <v>2</v>
      </c>
      <c r="E190" s="125">
        <v>0</v>
      </c>
      <c r="F190" s="125">
        <v>1</v>
      </c>
      <c r="G190" s="125">
        <v>597</v>
      </c>
      <c r="H190" s="125">
        <v>0</v>
      </c>
      <c r="I190" s="125">
        <v>0</v>
      </c>
      <c r="J190" s="125">
        <v>0</v>
      </c>
      <c r="K190" s="125">
        <v>1</v>
      </c>
      <c r="L190" s="125">
        <v>0</v>
      </c>
      <c r="M190" s="117">
        <v>601</v>
      </c>
    </row>
    <row r="191" spans="1:13" x14ac:dyDescent="0.35">
      <c r="A191" s="129">
        <v>184</v>
      </c>
      <c r="B191" s="130" t="s">
        <v>210</v>
      </c>
      <c r="C191" s="293" t="s">
        <v>19</v>
      </c>
      <c r="D191" s="142">
        <v>0</v>
      </c>
      <c r="E191" s="142">
        <v>0</v>
      </c>
      <c r="F191" s="142">
        <v>0</v>
      </c>
      <c r="G191" s="142">
        <v>19</v>
      </c>
      <c r="H191" s="142">
        <v>0</v>
      </c>
      <c r="I191" s="142">
        <v>0</v>
      </c>
      <c r="J191" s="142">
        <v>0</v>
      </c>
      <c r="K191" s="142">
        <v>0</v>
      </c>
      <c r="L191" s="142">
        <v>0</v>
      </c>
      <c r="M191" s="143">
        <v>19</v>
      </c>
    </row>
    <row r="192" spans="1:13" x14ac:dyDescent="0.35">
      <c r="A192" s="122">
        <v>185</v>
      </c>
      <c r="B192" s="123" t="s">
        <v>211</v>
      </c>
      <c r="C192" s="292" t="s">
        <v>32</v>
      </c>
      <c r="D192" s="125">
        <v>0</v>
      </c>
      <c r="E192" s="125">
        <v>0</v>
      </c>
      <c r="F192" s="125">
        <v>0</v>
      </c>
      <c r="G192" s="125">
        <v>19</v>
      </c>
      <c r="H192" s="125">
        <v>0</v>
      </c>
      <c r="I192" s="125">
        <v>0</v>
      </c>
      <c r="J192" s="125">
        <v>0</v>
      </c>
      <c r="K192" s="125">
        <v>0</v>
      </c>
      <c r="L192" s="125">
        <v>0</v>
      </c>
      <c r="M192" s="117">
        <v>19</v>
      </c>
    </row>
    <row r="193" spans="1:13" x14ac:dyDescent="0.35">
      <c r="A193" s="129">
        <v>186</v>
      </c>
      <c r="B193" s="130" t="s">
        <v>212</v>
      </c>
      <c r="C193" s="293" t="s">
        <v>34</v>
      </c>
      <c r="D193" s="142">
        <v>0</v>
      </c>
      <c r="E193" s="142">
        <v>0</v>
      </c>
      <c r="F193" s="142">
        <v>0</v>
      </c>
      <c r="G193" s="142">
        <v>10</v>
      </c>
      <c r="H193" s="142">
        <v>0</v>
      </c>
      <c r="I193" s="142">
        <v>0</v>
      </c>
      <c r="J193" s="142">
        <v>0</v>
      </c>
      <c r="K193" s="142">
        <v>0</v>
      </c>
      <c r="L193" s="142">
        <v>0</v>
      </c>
      <c r="M193" s="143">
        <v>10</v>
      </c>
    </row>
    <row r="194" spans="1:13" x14ac:dyDescent="0.35">
      <c r="A194" s="122">
        <v>187</v>
      </c>
      <c r="B194" s="123" t="s">
        <v>213</v>
      </c>
      <c r="C194" s="292" t="s">
        <v>46</v>
      </c>
      <c r="D194" s="125">
        <v>0</v>
      </c>
      <c r="E194" s="125">
        <v>0</v>
      </c>
      <c r="F194" s="125">
        <v>0</v>
      </c>
      <c r="G194" s="125">
        <v>20</v>
      </c>
      <c r="H194" s="125">
        <v>0</v>
      </c>
      <c r="I194" s="125">
        <v>0</v>
      </c>
      <c r="J194" s="125">
        <v>0</v>
      </c>
      <c r="K194" s="125">
        <v>0</v>
      </c>
      <c r="L194" s="125">
        <v>0</v>
      </c>
      <c r="M194" s="117">
        <v>20</v>
      </c>
    </row>
    <row r="195" spans="1:13" x14ac:dyDescent="0.35">
      <c r="A195" s="129">
        <v>188</v>
      </c>
      <c r="B195" s="130" t="s">
        <v>214</v>
      </c>
      <c r="C195" s="293" t="s">
        <v>40</v>
      </c>
      <c r="D195" s="142">
        <v>0</v>
      </c>
      <c r="E195" s="142">
        <v>0</v>
      </c>
      <c r="F195" s="142">
        <v>0</v>
      </c>
      <c r="G195" s="142">
        <v>147</v>
      </c>
      <c r="H195" s="142">
        <v>0</v>
      </c>
      <c r="I195" s="142">
        <v>0</v>
      </c>
      <c r="J195" s="142">
        <v>0</v>
      </c>
      <c r="K195" s="142">
        <v>0</v>
      </c>
      <c r="L195" s="142">
        <v>0</v>
      </c>
      <c r="M195" s="143">
        <v>147</v>
      </c>
    </row>
    <row r="196" spans="1:13" x14ac:dyDescent="0.35">
      <c r="A196" s="122">
        <v>189</v>
      </c>
      <c r="B196" s="123" t="s">
        <v>215</v>
      </c>
      <c r="C196" s="292" t="s">
        <v>45</v>
      </c>
      <c r="D196" s="125">
        <v>0</v>
      </c>
      <c r="E196" s="125">
        <v>0</v>
      </c>
      <c r="F196" s="125">
        <v>0</v>
      </c>
      <c r="G196" s="125">
        <v>14</v>
      </c>
      <c r="H196" s="125">
        <v>0</v>
      </c>
      <c r="I196" s="125">
        <v>0</v>
      </c>
      <c r="J196" s="125">
        <v>0</v>
      </c>
      <c r="K196" s="125">
        <v>0</v>
      </c>
      <c r="L196" s="125">
        <v>0</v>
      </c>
      <c r="M196" s="117">
        <v>14</v>
      </c>
    </row>
    <row r="197" spans="1:13" x14ac:dyDescent="0.35">
      <c r="A197" s="129">
        <v>190</v>
      </c>
      <c r="B197" s="130" t="s">
        <v>216</v>
      </c>
      <c r="C197" s="293" t="s">
        <v>42</v>
      </c>
      <c r="D197" s="142">
        <v>0</v>
      </c>
      <c r="E197" s="142">
        <v>0</v>
      </c>
      <c r="F197" s="142">
        <v>0</v>
      </c>
      <c r="G197" s="142">
        <v>19</v>
      </c>
      <c r="H197" s="142">
        <v>0</v>
      </c>
      <c r="I197" s="142">
        <v>0</v>
      </c>
      <c r="J197" s="142">
        <v>0</v>
      </c>
      <c r="K197" s="142">
        <v>0</v>
      </c>
      <c r="L197" s="142">
        <v>0</v>
      </c>
      <c r="M197" s="143">
        <v>19</v>
      </c>
    </row>
    <row r="198" spans="1:13" x14ac:dyDescent="0.35">
      <c r="A198" s="122">
        <v>191</v>
      </c>
      <c r="B198" s="123" t="s">
        <v>217</v>
      </c>
      <c r="C198" s="292" t="s">
        <v>21</v>
      </c>
      <c r="D198" s="125">
        <v>0</v>
      </c>
      <c r="E198" s="125">
        <v>0</v>
      </c>
      <c r="F198" s="125">
        <v>0</v>
      </c>
      <c r="G198" s="125">
        <v>41</v>
      </c>
      <c r="H198" s="125">
        <v>0</v>
      </c>
      <c r="I198" s="125">
        <v>0</v>
      </c>
      <c r="J198" s="125">
        <v>0</v>
      </c>
      <c r="K198" s="125">
        <v>0</v>
      </c>
      <c r="L198" s="125">
        <v>0</v>
      </c>
      <c r="M198" s="117">
        <v>41</v>
      </c>
    </row>
    <row r="199" spans="1:13" x14ac:dyDescent="0.35">
      <c r="A199" s="129">
        <v>192</v>
      </c>
      <c r="B199" s="130" t="s">
        <v>218</v>
      </c>
      <c r="C199" s="293" t="s">
        <v>35</v>
      </c>
      <c r="D199" s="142">
        <v>0</v>
      </c>
      <c r="E199" s="142">
        <v>0</v>
      </c>
      <c r="F199" s="142">
        <v>0</v>
      </c>
      <c r="G199" s="142">
        <v>6</v>
      </c>
      <c r="H199" s="142">
        <v>0</v>
      </c>
      <c r="I199" s="142">
        <v>0</v>
      </c>
      <c r="J199" s="142">
        <v>1</v>
      </c>
      <c r="K199" s="142">
        <v>0</v>
      </c>
      <c r="L199" s="142">
        <v>0</v>
      </c>
      <c r="M199" s="143">
        <v>7</v>
      </c>
    </row>
    <row r="200" spans="1:13" x14ac:dyDescent="0.35">
      <c r="A200" s="122">
        <v>193</v>
      </c>
      <c r="B200" s="123" t="s">
        <v>219</v>
      </c>
      <c r="C200" s="292" t="s">
        <v>45</v>
      </c>
      <c r="D200" s="125">
        <v>0</v>
      </c>
      <c r="E200" s="125">
        <v>0</v>
      </c>
      <c r="F200" s="125">
        <v>0</v>
      </c>
      <c r="G200" s="125">
        <v>12</v>
      </c>
      <c r="H200" s="125">
        <v>0</v>
      </c>
      <c r="I200" s="125">
        <v>0</v>
      </c>
      <c r="J200" s="125">
        <v>0</v>
      </c>
      <c r="K200" s="125">
        <v>0</v>
      </c>
      <c r="L200" s="125">
        <v>0</v>
      </c>
      <c r="M200" s="117">
        <v>12</v>
      </c>
    </row>
    <row r="201" spans="1:13" x14ac:dyDescent="0.35">
      <c r="A201" s="129">
        <v>194</v>
      </c>
      <c r="B201" s="130" t="s">
        <v>748</v>
      </c>
      <c r="C201" s="293" t="s">
        <v>34</v>
      </c>
      <c r="D201" s="142">
        <v>0</v>
      </c>
      <c r="E201" s="142">
        <v>0</v>
      </c>
      <c r="F201" s="142">
        <v>0</v>
      </c>
      <c r="G201" s="142">
        <v>19</v>
      </c>
      <c r="H201" s="142">
        <v>0</v>
      </c>
      <c r="I201" s="142">
        <v>0</v>
      </c>
      <c r="J201" s="142">
        <v>0</v>
      </c>
      <c r="K201" s="142">
        <v>0</v>
      </c>
      <c r="L201" s="142">
        <v>0</v>
      </c>
      <c r="M201" s="143">
        <v>19</v>
      </c>
    </row>
    <row r="202" spans="1:13" x14ac:dyDescent="0.35">
      <c r="A202" s="122">
        <v>195</v>
      </c>
      <c r="B202" s="123" t="s">
        <v>220</v>
      </c>
      <c r="C202" s="292" t="s">
        <v>38</v>
      </c>
      <c r="D202" s="125">
        <v>0</v>
      </c>
      <c r="E202" s="125">
        <v>0</v>
      </c>
      <c r="F202" s="125">
        <v>0</v>
      </c>
      <c r="G202" s="125">
        <v>18</v>
      </c>
      <c r="H202" s="125">
        <v>0</v>
      </c>
      <c r="I202" s="125">
        <v>0</v>
      </c>
      <c r="J202" s="125">
        <v>0</v>
      </c>
      <c r="K202" s="125">
        <v>0</v>
      </c>
      <c r="L202" s="125">
        <v>0</v>
      </c>
      <c r="M202" s="117">
        <v>18</v>
      </c>
    </row>
    <row r="203" spans="1:13" x14ac:dyDescent="0.35">
      <c r="A203" s="129">
        <v>196</v>
      </c>
      <c r="B203" s="130" t="s">
        <v>221</v>
      </c>
      <c r="C203" s="293" t="s">
        <v>22</v>
      </c>
      <c r="D203" s="142">
        <v>1</v>
      </c>
      <c r="E203" s="142">
        <v>0</v>
      </c>
      <c r="F203" s="142">
        <v>0</v>
      </c>
      <c r="G203" s="142">
        <v>48</v>
      </c>
      <c r="H203" s="142">
        <v>0</v>
      </c>
      <c r="I203" s="142">
        <v>0</v>
      </c>
      <c r="J203" s="142">
        <v>1</v>
      </c>
      <c r="K203" s="142">
        <v>0</v>
      </c>
      <c r="L203" s="142">
        <v>0</v>
      </c>
      <c r="M203" s="143">
        <v>50</v>
      </c>
    </row>
    <row r="204" spans="1:13" x14ac:dyDescent="0.35">
      <c r="A204" s="122">
        <v>197</v>
      </c>
      <c r="B204" s="123" t="s">
        <v>222</v>
      </c>
      <c r="C204" s="292" t="s">
        <v>26</v>
      </c>
      <c r="D204" s="125">
        <v>3</v>
      </c>
      <c r="E204" s="125">
        <v>0</v>
      </c>
      <c r="F204" s="125">
        <v>0</v>
      </c>
      <c r="G204" s="125">
        <v>419</v>
      </c>
      <c r="H204" s="125">
        <v>0</v>
      </c>
      <c r="I204" s="125">
        <v>0</v>
      </c>
      <c r="J204" s="125">
        <v>0</v>
      </c>
      <c r="K204" s="125">
        <v>0</v>
      </c>
      <c r="L204" s="125">
        <v>0</v>
      </c>
      <c r="M204" s="117">
        <v>422</v>
      </c>
    </row>
    <row r="205" spans="1:13" x14ac:dyDescent="0.35">
      <c r="A205" s="129">
        <v>198</v>
      </c>
      <c r="B205" s="130" t="s">
        <v>223</v>
      </c>
      <c r="C205" s="293" t="s">
        <v>24</v>
      </c>
      <c r="D205" s="142">
        <v>2</v>
      </c>
      <c r="E205" s="142">
        <v>1</v>
      </c>
      <c r="F205" s="142">
        <v>0</v>
      </c>
      <c r="G205" s="142">
        <v>1342</v>
      </c>
      <c r="H205" s="142">
        <v>0</v>
      </c>
      <c r="I205" s="142">
        <v>0</v>
      </c>
      <c r="J205" s="142">
        <v>0</v>
      </c>
      <c r="K205" s="142">
        <v>0</v>
      </c>
      <c r="L205" s="142">
        <v>0</v>
      </c>
      <c r="M205" s="143">
        <v>1345</v>
      </c>
    </row>
    <row r="206" spans="1:13" x14ac:dyDescent="0.35">
      <c r="A206" s="122">
        <v>199</v>
      </c>
      <c r="B206" s="123" t="s">
        <v>224</v>
      </c>
      <c r="C206" s="292" t="s">
        <v>17</v>
      </c>
      <c r="D206" s="125">
        <v>0</v>
      </c>
      <c r="E206" s="125">
        <v>0</v>
      </c>
      <c r="F206" s="125">
        <v>0</v>
      </c>
      <c r="G206" s="125">
        <v>212</v>
      </c>
      <c r="H206" s="125">
        <v>0</v>
      </c>
      <c r="I206" s="125">
        <v>0</v>
      </c>
      <c r="J206" s="125">
        <v>0</v>
      </c>
      <c r="K206" s="125">
        <v>0</v>
      </c>
      <c r="L206" s="125">
        <v>0</v>
      </c>
      <c r="M206" s="117">
        <v>212</v>
      </c>
    </row>
    <row r="207" spans="1:13" x14ac:dyDescent="0.35">
      <c r="A207" s="129">
        <v>200</v>
      </c>
      <c r="B207" s="130" t="s">
        <v>225</v>
      </c>
      <c r="C207" s="293" t="s">
        <v>44</v>
      </c>
      <c r="D207" s="142">
        <v>0</v>
      </c>
      <c r="E207" s="142">
        <v>0</v>
      </c>
      <c r="F207" s="142">
        <v>0</v>
      </c>
      <c r="G207" s="142">
        <v>83</v>
      </c>
      <c r="H207" s="142">
        <v>0</v>
      </c>
      <c r="I207" s="142">
        <v>0</v>
      </c>
      <c r="J207" s="142">
        <v>0</v>
      </c>
      <c r="K207" s="142">
        <v>0</v>
      </c>
      <c r="L207" s="142">
        <v>0</v>
      </c>
      <c r="M207" s="143">
        <v>83</v>
      </c>
    </row>
    <row r="208" spans="1:13" x14ac:dyDescent="0.35">
      <c r="A208" s="122">
        <v>201</v>
      </c>
      <c r="B208" s="123" t="s">
        <v>709</v>
      </c>
      <c r="C208" s="292" t="s">
        <v>44</v>
      </c>
      <c r="D208" s="125">
        <v>0</v>
      </c>
      <c r="E208" s="125">
        <v>0</v>
      </c>
      <c r="F208" s="125">
        <v>0</v>
      </c>
      <c r="G208" s="125">
        <v>10</v>
      </c>
      <c r="H208" s="125">
        <v>0</v>
      </c>
      <c r="I208" s="125">
        <v>0</v>
      </c>
      <c r="J208" s="125">
        <v>0</v>
      </c>
      <c r="K208" s="125">
        <v>0</v>
      </c>
      <c r="L208" s="125">
        <v>0</v>
      </c>
      <c r="M208" s="117">
        <v>10</v>
      </c>
    </row>
    <row r="209" spans="1:13" x14ac:dyDescent="0.35">
      <c r="A209" s="129">
        <v>202</v>
      </c>
      <c r="B209" s="130" t="s">
        <v>226</v>
      </c>
      <c r="C209" s="293" t="s">
        <v>44</v>
      </c>
      <c r="D209" s="142">
        <v>0</v>
      </c>
      <c r="E209" s="142">
        <v>0</v>
      </c>
      <c r="F209" s="142">
        <v>0</v>
      </c>
      <c r="G209" s="142">
        <v>6</v>
      </c>
      <c r="H209" s="142">
        <v>0</v>
      </c>
      <c r="I209" s="142">
        <v>0</v>
      </c>
      <c r="J209" s="142">
        <v>0</v>
      </c>
      <c r="K209" s="142">
        <v>0</v>
      </c>
      <c r="L209" s="142">
        <v>0</v>
      </c>
      <c r="M209" s="143">
        <v>6</v>
      </c>
    </row>
    <row r="210" spans="1:13" x14ac:dyDescent="0.35">
      <c r="A210" s="122">
        <v>203</v>
      </c>
      <c r="B210" s="123" t="s">
        <v>495</v>
      </c>
      <c r="C210" s="292" t="s">
        <v>44</v>
      </c>
      <c r="D210" s="125">
        <v>0</v>
      </c>
      <c r="E210" s="125">
        <v>0</v>
      </c>
      <c r="F210" s="125">
        <v>0</v>
      </c>
      <c r="G210" s="125">
        <v>23</v>
      </c>
      <c r="H210" s="125">
        <v>0</v>
      </c>
      <c r="I210" s="125">
        <v>0</v>
      </c>
      <c r="J210" s="125">
        <v>0</v>
      </c>
      <c r="K210" s="125">
        <v>0</v>
      </c>
      <c r="L210" s="125">
        <v>0</v>
      </c>
      <c r="M210" s="117">
        <v>23</v>
      </c>
    </row>
    <row r="211" spans="1:13" x14ac:dyDescent="0.35">
      <c r="A211" s="129">
        <v>204</v>
      </c>
      <c r="B211" s="130" t="s">
        <v>710</v>
      </c>
      <c r="C211" s="293" t="s">
        <v>44</v>
      </c>
      <c r="D211" s="142">
        <v>0</v>
      </c>
      <c r="E211" s="142">
        <v>0</v>
      </c>
      <c r="F211" s="142">
        <v>0</v>
      </c>
      <c r="G211" s="142">
        <v>1</v>
      </c>
      <c r="H211" s="142">
        <v>0</v>
      </c>
      <c r="I211" s="142">
        <v>0</v>
      </c>
      <c r="J211" s="142">
        <v>0</v>
      </c>
      <c r="K211" s="142">
        <v>0</v>
      </c>
      <c r="L211" s="142">
        <v>0</v>
      </c>
      <c r="M211" s="143">
        <v>1</v>
      </c>
    </row>
    <row r="212" spans="1:13" x14ac:dyDescent="0.35">
      <c r="A212" s="122">
        <v>205</v>
      </c>
      <c r="B212" s="123" t="s">
        <v>227</v>
      </c>
      <c r="C212" s="292" t="s">
        <v>44</v>
      </c>
      <c r="D212" s="125">
        <v>0</v>
      </c>
      <c r="E212" s="125">
        <v>0</v>
      </c>
      <c r="F212" s="125">
        <v>0</v>
      </c>
      <c r="G212" s="125">
        <v>28</v>
      </c>
      <c r="H212" s="125">
        <v>0</v>
      </c>
      <c r="I212" s="125">
        <v>0</v>
      </c>
      <c r="J212" s="125">
        <v>0</v>
      </c>
      <c r="K212" s="125">
        <v>0</v>
      </c>
      <c r="L212" s="125">
        <v>0</v>
      </c>
      <c r="M212" s="117">
        <v>28</v>
      </c>
    </row>
    <row r="213" spans="1:13" x14ac:dyDescent="0.35">
      <c r="A213" s="129">
        <v>206</v>
      </c>
      <c r="B213" s="130" t="s">
        <v>228</v>
      </c>
      <c r="C213" s="293" t="s">
        <v>44</v>
      </c>
      <c r="D213" s="142">
        <v>0</v>
      </c>
      <c r="E213" s="142">
        <v>0</v>
      </c>
      <c r="F213" s="142">
        <v>0</v>
      </c>
      <c r="G213" s="142">
        <v>6</v>
      </c>
      <c r="H213" s="142">
        <v>0</v>
      </c>
      <c r="I213" s="142">
        <v>0</v>
      </c>
      <c r="J213" s="142">
        <v>0</v>
      </c>
      <c r="K213" s="142">
        <v>0</v>
      </c>
      <c r="L213" s="142">
        <v>0</v>
      </c>
      <c r="M213" s="143">
        <v>6</v>
      </c>
    </row>
    <row r="214" spans="1:13" x14ac:dyDescent="0.35">
      <c r="A214" s="122">
        <v>207</v>
      </c>
      <c r="B214" s="123" t="s">
        <v>501</v>
      </c>
      <c r="C214" s="292" t="s">
        <v>23</v>
      </c>
      <c r="D214" s="125">
        <v>0</v>
      </c>
      <c r="E214" s="125">
        <v>0</v>
      </c>
      <c r="F214" s="125">
        <v>0</v>
      </c>
      <c r="G214" s="125">
        <v>219</v>
      </c>
      <c r="H214" s="125">
        <v>0</v>
      </c>
      <c r="I214" s="125">
        <v>0</v>
      </c>
      <c r="J214" s="125">
        <v>0</v>
      </c>
      <c r="K214" s="125">
        <v>0</v>
      </c>
      <c r="L214" s="125">
        <v>0</v>
      </c>
      <c r="M214" s="117">
        <v>219</v>
      </c>
    </row>
    <row r="215" spans="1:13" x14ac:dyDescent="0.35">
      <c r="A215" s="129">
        <v>208</v>
      </c>
      <c r="B215" s="130" t="s">
        <v>232</v>
      </c>
      <c r="C215" s="293" t="s">
        <v>40</v>
      </c>
      <c r="D215" s="142">
        <v>0</v>
      </c>
      <c r="E215" s="142">
        <v>0</v>
      </c>
      <c r="F215" s="142">
        <v>0</v>
      </c>
      <c r="G215" s="142">
        <v>111</v>
      </c>
      <c r="H215" s="142">
        <v>0</v>
      </c>
      <c r="I215" s="142">
        <v>0</v>
      </c>
      <c r="J215" s="142">
        <v>0</v>
      </c>
      <c r="K215" s="142">
        <v>0</v>
      </c>
      <c r="L215" s="142">
        <v>0</v>
      </c>
      <c r="M215" s="143">
        <v>111</v>
      </c>
    </row>
    <row r="216" spans="1:13" x14ac:dyDescent="0.35">
      <c r="A216" s="122">
        <v>209</v>
      </c>
      <c r="B216" s="123" t="s">
        <v>233</v>
      </c>
      <c r="C216" s="292" t="s">
        <v>26</v>
      </c>
      <c r="D216" s="125">
        <v>0</v>
      </c>
      <c r="E216" s="125">
        <v>0</v>
      </c>
      <c r="F216" s="125">
        <v>0</v>
      </c>
      <c r="G216" s="125">
        <v>422</v>
      </c>
      <c r="H216" s="125">
        <v>0</v>
      </c>
      <c r="I216" s="125">
        <v>0</v>
      </c>
      <c r="J216" s="125">
        <v>2</v>
      </c>
      <c r="K216" s="125">
        <v>0</v>
      </c>
      <c r="L216" s="125">
        <v>0</v>
      </c>
      <c r="M216" s="117">
        <v>424</v>
      </c>
    </row>
    <row r="217" spans="1:13" x14ac:dyDescent="0.35">
      <c r="A217" s="129">
        <v>210</v>
      </c>
      <c r="B217" s="130" t="s">
        <v>234</v>
      </c>
      <c r="C217" s="293" t="s">
        <v>24</v>
      </c>
      <c r="D217" s="142">
        <v>2</v>
      </c>
      <c r="E217" s="142">
        <v>0</v>
      </c>
      <c r="F217" s="142">
        <v>0</v>
      </c>
      <c r="G217" s="142">
        <v>1550</v>
      </c>
      <c r="H217" s="142">
        <v>0</v>
      </c>
      <c r="I217" s="142">
        <v>0</v>
      </c>
      <c r="J217" s="142">
        <v>0</v>
      </c>
      <c r="K217" s="142">
        <v>0</v>
      </c>
      <c r="L217" s="142">
        <v>0</v>
      </c>
      <c r="M217" s="143">
        <v>1552</v>
      </c>
    </row>
    <row r="218" spans="1:13" x14ac:dyDescent="0.35">
      <c r="A218" s="122">
        <v>211</v>
      </c>
      <c r="B218" s="123" t="s">
        <v>235</v>
      </c>
      <c r="C218" s="292" t="s">
        <v>20</v>
      </c>
      <c r="D218" s="125">
        <v>1</v>
      </c>
      <c r="E218" s="125">
        <v>0</v>
      </c>
      <c r="F218" s="125">
        <v>0</v>
      </c>
      <c r="G218" s="125">
        <v>387</v>
      </c>
      <c r="H218" s="125">
        <v>0</v>
      </c>
      <c r="I218" s="125">
        <v>0</v>
      </c>
      <c r="J218" s="125">
        <v>0</v>
      </c>
      <c r="K218" s="125">
        <v>0</v>
      </c>
      <c r="L218" s="125">
        <v>0</v>
      </c>
      <c r="M218" s="117">
        <v>388</v>
      </c>
    </row>
    <row r="219" spans="1:13" x14ac:dyDescent="0.35">
      <c r="A219" s="129">
        <v>212</v>
      </c>
      <c r="B219" s="130" t="s">
        <v>236</v>
      </c>
      <c r="C219" s="293" t="s">
        <v>23</v>
      </c>
      <c r="D219" s="142">
        <v>1</v>
      </c>
      <c r="E219" s="142">
        <v>0</v>
      </c>
      <c r="F219" s="142">
        <v>0</v>
      </c>
      <c r="G219" s="142">
        <v>564</v>
      </c>
      <c r="H219" s="142">
        <v>0</v>
      </c>
      <c r="I219" s="142">
        <v>0</v>
      </c>
      <c r="J219" s="142">
        <v>0</v>
      </c>
      <c r="K219" s="142">
        <v>0</v>
      </c>
      <c r="L219" s="142">
        <v>0</v>
      </c>
      <c r="M219" s="143">
        <v>565</v>
      </c>
    </row>
    <row r="220" spans="1:13" x14ac:dyDescent="0.35">
      <c r="A220" s="122">
        <v>213</v>
      </c>
      <c r="B220" s="123" t="s">
        <v>237</v>
      </c>
      <c r="C220" s="292" t="s">
        <v>37</v>
      </c>
      <c r="D220" s="125">
        <v>0</v>
      </c>
      <c r="E220" s="125">
        <v>0</v>
      </c>
      <c r="F220" s="125">
        <v>0</v>
      </c>
      <c r="G220" s="125">
        <v>367</v>
      </c>
      <c r="H220" s="125">
        <v>0</v>
      </c>
      <c r="I220" s="125">
        <v>0</v>
      </c>
      <c r="J220" s="125">
        <v>0</v>
      </c>
      <c r="K220" s="125">
        <v>0</v>
      </c>
      <c r="L220" s="125">
        <v>0</v>
      </c>
      <c r="M220" s="117">
        <v>367</v>
      </c>
    </row>
    <row r="221" spans="1:13" x14ac:dyDescent="0.35">
      <c r="A221" s="129">
        <v>214</v>
      </c>
      <c r="B221" s="130" t="s">
        <v>644</v>
      </c>
      <c r="C221" s="293" t="s">
        <v>37</v>
      </c>
      <c r="D221" s="142">
        <v>1</v>
      </c>
      <c r="E221" s="142">
        <v>0</v>
      </c>
      <c r="F221" s="142">
        <v>0</v>
      </c>
      <c r="G221" s="142">
        <v>273</v>
      </c>
      <c r="H221" s="142">
        <v>0</v>
      </c>
      <c r="I221" s="142">
        <v>0</v>
      </c>
      <c r="J221" s="142">
        <v>1</v>
      </c>
      <c r="K221" s="142">
        <v>0</v>
      </c>
      <c r="L221" s="142">
        <v>0</v>
      </c>
      <c r="M221" s="143">
        <v>275</v>
      </c>
    </row>
    <row r="222" spans="1:13" x14ac:dyDescent="0.35">
      <c r="A222" s="122">
        <v>215</v>
      </c>
      <c r="B222" s="123" t="s">
        <v>238</v>
      </c>
      <c r="C222" s="292" t="s">
        <v>29</v>
      </c>
      <c r="D222" s="125">
        <v>0</v>
      </c>
      <c r="E222" s="125">
        <v>0</v>
      </c>
      <c r="F222" s="125">
        <v>0</v>
      </c>
      <c r="G222" s="125">
        <v>67</v>
      </c>
      <c r="H222" s="125">
        <v>0</v>
      </c>
      <c r="I222" s="125">
        <v>0</v>
      </c>
      <c r="J222" s="125">
        <v>0</v>
      </c>
      <c r="K222" s="125">
        <v>0</v>
      </c>
      <c r="L222" s="125">
        <v>0</v>
      </c>
      <c r="M222" s="117">
        <v>67</v>
      </c>
    </row>
    <row r="223" spans="1:13" x14ac:dyDescent="0.35">
      <c r="A223" s="129">
        <v>216</v>
      </c>
      <c r="B223" s="130" t="s">
        <v>616</v>
      </c>
      <c r="C223" s="293" t="s">
        <v>29</v>
      </c>
      <c r="D223" s="142">
        <v>0</v>
      </c>
      <c r="E223" s="142">
        <v>0</v>
      </c>
      <c r="F223" s="142">
        <v>0</v>
      </c>
      <c r="G223" s="142">
        <v>299</v>
      </c>
      <c r="H223" s="142">
        <v>0</v>
      </c>
      <c r="I223" s="142">
        <v>0</v>
      </c>
      <c r="J223" s="142">
        <v>0</v>
      </c>
      <c r="K223" s="142">
        <v>0</v>
      </c>
      <c r="L223" s="142">
        <v>0</v>
      </c>
      <c r="M223" s="143">
        <v>299</v>
      </c>
    </row>
    <row r="224" spans="1:13" x14ac:dyDescent="0.35">
      <c r="A224" s="122">
        <v>217</v>
      </c>
      <c r="B224" s="123" t="s">
        <v>240</v>
      </c>
      <c r="C224" s="292" t="s">
        <v>29</v>
      </c>
      <c r="D224" s="125">
        <v>2</v>
      </c>
      <c r="E224" s="125">
        <v>0</v>
      </c>
      <c r="F224" s="125">
        <v>0</v>
      </c>
      <c r="G224" s="125">
        <v>272</v>
      </c>
      <c r="H224" s="125">
        <v>0</v>
      </c>
      <c r="I224" s="125">
        <v>0</v>
      </c>
      <c r="J224" s="125">
        <v>1</v>
      </c>
      <c r="K224" s="125">
        <v>0</v>
      </c>
      <c r="L224" s="125">
        <v>0</v>
      </c>
      <c r="M224" s="117">
        <v>275</v>
      </c>
    </row>
    <row r="225" spans="1:13" x14ac:dyDescent="0.35">
      <c r="A225" s="129">
        <v>218</v>
      </c>
      <c r="B225" s="130" t="s">
        <v>241</v>
      </c>
      <c r="C225" s="293" t="s">
        <v>48</v>
      </c>
      <c r="D225" s="142">
        <v>1</v>
      </c>
      <c r="E225" s="142">
        <v>0</v>
      </c>
      <c r="F225" s="142">
        <v>0</v>
      </c>
      <c r="G225" s="142">
        <v>519</v>
      </c>
      <c r="H225" s="142">
        <v>0</v>
      </c>
      <c r="I225" s="142">
        <v>0</v>
      </c>
      <c r="J225" s="142">
        <v>1</v>
      </c>
      <c r="K225" s="142">
        <v>0</v>
      </c>
      <c r="L225" s="142">
        <v>0</v>
      </c>
      <c r="M225" s="143">
        <v>521</v>
      </c>
    </row>
    <row r="226" spans="1:13" x14ac:dyDescent="0.35">
      <c r="A226" s="122">
        <v>219</v>
      </c>
      <c r="B226" s="123" t="s">
        <v>617</v>
      </c>
      <c r="C226" s="292" t="s">
        <v>48</v>
      </c>
      <c r="D226" s="125">
        <v>0</v>
      </c>
      <c r="E226" s="125">
        <v>0</v>
      </c>
      <c r="F226" s="125">
        <v>0</v>
      </c>
      <c r="G226" s="125">
        <v>39</v>
      </c>
      <c r="H226" s="125">
        <v>0</v>
      </c>
      <c r="I226" s="125">
        <v>0</v>
      </c>
      <c r="J226" s="125">
        <v>2</v>
      </c>
      <c r="K226" s="125">
        <v>0</v>
      </c>
      <c r="L226" s="125">
        <v>0</v>
      </c>
      <c r="M226" s="117">
        <v>41</v>
      </c>
    </row>
    <row r="227" spans="1:13" x14ac:dyDescent="0.35">
      <c r="A227" s="129">
        <v>220</v>
      </c>
      <c r="B227" s="130" t="s">
        <v>618</v>
      </c>
      <c r="C227" s="293" t="s">
        <v>48</v>
      </c>
      <c r="D227" s="142">
        <v>0</v>
      </c>
      <c r="E227" s="142">
        <v>0</v>
      </c>
      <c r="F227" s="142">
        <v>0</v>
      </c>
      <c r="G227" s="142">
        <v>54</v>
      </c>
      <c r="H227" s="142">
        <v>0</v>
      </c>
      <c r="I227" s="142">
        <v>0</v>
      </c>
      <c r="J227" s="142">
        <v>2</v>
      </c>
      <c r="K227" s="142">
        <v>0</v>
      </c>
      <c r="L227" s="142">
        <v>0</v>
      </c>
      <c r="M227" s="143">
        <v>56</v>
      </c>
    </row>
    <row r="228" spans="1:13" x14ac:dyDescent="0.35">
      <c r="A228" s="122">
        <v>221</v>
      </c>
      <c r="B228" s="123" t="s">
        <v>242</v>
      </c>
      <c r="C228" s="292" t="s">
        <v>47</v>
      </c>
      <c r="D228" s="125">
        <v>0</v>
      </c>
      <c r="E228" s="125">
        <v>0</v>
      </c>
      <c r="F228" s="125">
        <v>0</v>
      </c>
      <c r="G228" s="125">
        <v>374</v>
      </c>
      <c r="H228" s="125">
        <v>0</v>
      </c>
      <c r="I228" s="125">
        <v>0</v>
      </c>
      <c r="J228" s="125">
        <v>0</v>
      </c>
      <c r="K228" s="125">
        <v>0</v>
      </c>
      <c r="L228" s="125">
        <v>0</v>
      </c>
      <c r="M228" s="117">
        <v>374</v>
      </c>
    </row>
    <row r="229" spans="1:13" x14ac:dyDescent="0.35">
      <c r="A229" s="129">
        <v>222</v>
      </c>
      <c r="B229" s="130" t="s">
        <v>243</v>
      </c>
      <c r="C229" s="293" t="s">
        <v>28</v>
      </c>
      <c r="D229" s="142">
        <v>0</v>
      </c>
      <c r="E229" s="142">
        <v>0</v>
      </c>
      <c r="F229" s="142">
        <v>0</v>
      </c>
      <c r="G229" s="142">
        <v>24</v>
      </c>
      <c r="H229" s="142">
        <v>0</v>
      </c>
      <c r="I229" s="142">
        <v>0</v>
      </c>
      <c r="J229" s="142">
        <v>1</v>
      </c>
      <c r="K229" s="142">
        <v>0</v>
      </c>
      <c r="L229" s="142">
        <v>0</v>
      </c>
      <c r="M229" s="143">
        <v>25</v>
      </c>
    </row>
    <row r="230" spans="1:13" x14ac:dyDescent="0.35">
      <c r="A230" s="122">
        <v>223</v>
      </c>
      <c r="B230" s="123" t="s">
        <v>244</v>
      </c>
      <c r="C230" s="292" t="s">
        <v>25</v>
      </c>
      <c r="D230" s="125">
        <v>0</v>
      </c>
      <c r="E230" s="125">
        <v>0</v>
      </c>
      <c r="F230" s="125">
        <v>0</v>
      </c>
      <c r="G230" s="125">
        <v>588</v>
      </c>
      <c r="H230" s="125">
        <v>0</v>
      </c>
      <c r="I230" s="125">
        <v>0</v>
      </c>
      <c r="J230" s="125">
        <v>0</v>
      </c>
      <c r="K230" s="125">
        <v>0</v>
      </c>
      <c r="L230" s="125">
        <v>0</v>
      </c>
      <c r="M230" s="117">
        <v>588</v>
      </c>
    </row>
    <row r="231" spans="1:13" x14ac:dyDescent="0.35">
      <c r="A231" s="129">
        <v>224</v>
      </c>
      <c r="B231" s="130" t="s">
        <v>245</v>
      </c>
      <c r="C231" s="293" t="s">
        <v>33</v>
      </c>
      <c r="D231" s="142">
        <v>0</v>
      </c>
      <c r="E231" s="142">
        <v>0</v>
      </c>
      <c r="F231" s="142">
        <v>0</v>
      </c>
      <c r="G231" s="142">
        <v>71</v>
      </c>
      <c r="H231" s="142">
        <v>0</v>
      </c>
      <c r="I231" s="142">
        <v>0</v>
      </c>
      <c r="J231" s="142">
        <v>0</v>
      </c>
      <c r="K231" s="142">
        <v>0</v>
      </c>
      <c r="L231" s="142">
        <v>0</v>
      </c>
      <c r="M231" s="143">
        <v>71</v>
      </c>
    </row>
    <row r="232" spans="1:13" x14ac:dyDescent="0.35">
      <c r="A232" s="122">
        <v>225</v>
      </c>
      <c r="B232" s="123" t="s">
        <v>246</v>
      </c>
      <c r="C232" s="292" t="s">
        <v>33</v>
      </c>
      <c r="D232" s="125">
        <v>1</v>
      </c>
      <c r="E232" s="125">
        <v>0</v>
      </c>
      <c r="F232" s="125">
        <v>0</v>
      </c>
      <c r="G232" s="125">
        <v>280</v>
      </c>
      <c r="H232" s="125">
        <v>0</v>
      </c>
      <c r="I232" s="125">
        <v>0</v>
      </c>
      <c r="J232" s="125">
        <v>0</v>
      </c>
      <c r="K232" s="125">
        <v>0</v>
      </c>
      <c r="L232" s="125">
        <v>0</v>
      </c>
      <c r="M232" s="117">
        <v>281</v>
      </c>
    </row>
    <row r="233" spans="1:13" x14ac:dyDescent="0.35">
      <c r="A233" s="129">
        <v>226</v>
      </c>
      <c r="B233" s="130" t="s">
        <v>247</v>
      </c>
      <c r="C233" s="293" t="s">
        <v>33</v>
      </c>
      <c r="D233" s="142">
        <v>0</v>
      </c>
      <c r="E233" s="142">
        <v>0</v>
      </c>
      <c r="F233" s="142">
        <v>0</v>
      </c>
      <c r="G233" s="142">
        <v>294</v>
      </c>
      <c r="H233" s="142">
        <v>0</v>
      </c>
      <c r="I233" s="142">
        <v>0</v>
      </c>
      <c r="J233" s="142">
        <v>0</v>
      </c>
      <c r="K233" s="142">
        <v>0</v>
      </c>
      <c r="L233" s="142">
        <v>0</v>
      </c>
      <c r="M233" s="143">
        <v>294</v>
      </c>
    </row>
    <row r="234" spans="1:13" x14ac:dyDescent="0.35">
      <c r="A234" s="122">
        <v>227</v>
      </c>
      <c r="B234" s="123" t="s">
        <v>248</v>
      </c>
      <c r="C234" s="292" t="s">
        <v>33</v>
      </c>
      <c r="D234" s="125">
        <v>0</v>
      </c>
      <c r="E234" s="125">
        <v>0</v>
      </c>
      <c r="F234" s="125">
        <v>0</v>
      </c>
      <c r="G234" s="125">
        <v>147</v>
      </c>
      <c r="H234" s="125">
        <v>0</v>
      </c>
      <c r="I234" s="125">
        <v>0</v>
      </c>
      <c r="J234" s="125">
        <v>0</v>
      </c>
      <c r="K234" s="125">
        <v>0</v>
      </c>
      <c r="L234" s="125">
        <v>0</v>
      </c>
      <c r="M234" s="117">
        <v>147</v>
      </c>
    </row>
    <row r="235" spans="1:13" x14ac:dyDescent="0.35">
      <c r="A235" s="129">
        <v>228</v>
      </c>
      <c r="B235" s="130" t="s">
        <v>249</v>
      </c>
      <c r="C235" s="293" t="s">
        <v>33</v>
      </c>
      <c r="D235" s="142">
        <v>0</v>
      </c>
      <c r="E235" s="142">
        <v>0</v>
      </c>
      <c r="F235" s="142">
        <v>0</v>
      </c>
      <c r="G235" s="142">
        <v>196</v>
      </c>
      <c r="H235" s="142">
        <v>0</v>
      </c>
      <c r="I235" s="142">
        <v>0</v>
      </c>
      <c r="J235" s="142">
        <v>0</v>
      </c>
      <c r="K235" s="142">
        <v>0</v>
      </c>
      <c r="L235" s="142">
        <v>0</v>
      </c>
      <c r="M235" s="143">
        <v>196</v>
      </c>
    </row>
    <row r="236" spans="1:13" x14ac:dyDescent="0.35">
      <c r="A236" s="122">
        <v>229</v>
      </c>
      <c r="B236" s="123" t="s">
        <v>250</v>
      </c>
      <c r="C236" s="292" t="s">
        <v>26</v>
      </c>
      <c r="D236" s="125">
        <v>0</v>
      </c>
      <c r="E236" s="125">
        <v>0</v>
      </c>
      <c r="F236" s="125">
        <v>0</v>
      </c>
      <c r="G236" s="125">
        <v>57</v>
      </c>
      <c r="H236" s="125">
        <v>0</v>
      </c>
      <c r="I236" s="125">
        <v>0</v>
      </c>
      <c r="J236" s="125">
        <v>1</v>
      </c>
      <c r="K236" s="125">
        <v>0</v>
      </c>
      <c r="L236" s="125">
        <v>0</v>
      </c>
      <c r="M236" s="117">
        <v>58</v>
      </c>
    </row>
    <row r="237" spans="1:13" x14ac:dyDescent="0.35">
      <c r="A237" s="129">
        <v>230</v>
      </c>
      <c r="B237" s="130" t="s">
        <v>251</v>
      </c>
      <c r="C237" s="293" t="s">
        <v>48</v>
      </c>
      <c r="D237" s="142">
        <v>1</v>
      </c>
      <c r="E237" s="142">
        <v>0</v>
      </c>
      <c r="F237" s="142">
        <v>0</v>
      </c>
      <c r="G237" s="142">
        <v>362</v>
      </c>
      <c r="H237" s="142">
        <v>0</v>
      </c>
      <c r="I237" s="142">
        <v>0</v>
      </c>
      <c r="J237" s="142">
        <v>1</v>
      </c>
      <c r="K237" s="142">
        <v>0</v>
      </c>
      <c r="L237" s="142">
        <v>0</v>
      </c>
      <c r="M237" s="143">
        <v>364</v>
      </c>
    </row>
    <row r="238" spans="1:13" x14ac:dyDescent="0.35">
      <c r="A238" s="122">
        <v>231</v>
      </c>
      <c r="B238" s="123" t="s">
        <v>252</v>
      </c>
      <c r="C238" s="292" t="s">
        <v>16</v>
      </c>
      <c r="D238" s="125">
        <v>0</v>
      </c>
      <c r="E238" s="125">
        <v>0</v>
      </c>
      <c r="F238" s="125">
        <v>0</v>
      </c>
      <c r="G238" s="125">
        <v>150</v>
      </c>
      <c r="H238" s="125">
        <v>0</v>
      </c>
      <c r="I238" s="125">
        <v>0</v>
      </c>
      <c r="J238" s="125">
        <v>1</v>
      </c>
      <c r="K238" s="125">
        <v>0</v>
      </c>
      <c r="L238" s="125">
        <v>0</v>
      </c>
      <c r="M238" s="117">
        <v>151</v>
      </c>
    </row>
    <row r="239" spans="1:13" x14ac:dyDescent="0.35">
      <c r="A239" s="129">
        <v>232</v>
      </c>
      <c r="B239" s="130" t="s">
        <v>254</v>
      </c>
      <c r="C239" s="293" t="s">
        <v>18</v>
      </c>
      <c r="D239" s="142">
        <v>0</v>
      </c>
      <c r="E239" s="142">
        <v>0</v>
      </c>
      <c r="F239" s="142">
        <v>0</v>
      </c>
      <c r="G239" s="142">
        <v>269</v>
      </c>
      <c r="H239" s="142">
        <v>0</v>
      </c>
      <c r="I239" s="142">
        <v>0</v>
      </c>
      <c r="J239" s="142">
        <v>1</v>
      </c>
      <c r="K239" s="142">
        <v>0</v>
      </c>
      <c r="L239" s="142">
        <v>0</v>
      </c>
      <c r="M239" s="143">
        <v>270</v>
      </c>
    </row>
    <row r="240" spans="1:13" x14ac:dyDescent="0.35">
      <c r="A240" s="122">
        <v>233</v>
      </c>
      <c r="B240" s="123" t="s">
        <v>255</v>
      </c>
      <c r="C240" s="292" t="s">
        <v>19</v>
      </c>
      <c r="D240" s="125">
        <v>0</v>
      </c>
      <c r="E240" s="125">
        <v>0</v>
      </c>
      <c r="F240" s="125">
        <v>0</v>
      </c>
      <c r="G240" s="125">
        <v>26</v>
      </c>
      <c r="H240" s="125">
        <v>0</v>
      </c>
      <c r="I240" s="125">
        <v>0</v>
      </c>
      <c r="J240" s="125">
        <v>1</v>
      </c>
      <c r="K240" s="125">
        <v>0</v>
      </c>
      <c r="L240" s="125">
        <v>0</v>
      </c>
      <c r="M240" s="117">
        <v>27</v>
      </c>
    </row>
    <row r="241" spans="1:13" x14ac:dyDescent="0.35">
      <c r="A241" s="129">
        <v>234</v>
      </c>
      <c r="B241" s="130" t="s">
        <v>256</v>
      </c>
      <c r="C241" s="293" t="s">
        <v>37</v>
      </c>
      <c r="D241" s="142">
        <v>0</v>
      </c>
      <c r="E241" s="142">
        <v>0</v>
      </c>
      <c r="F241" s="142">
        <v>0</v>
      </c>
      <c r="G241" s="142">
        <v>22</v>
      </c>
      <c r="H241" s="142">
        <v>0</v>
      </c>
      <c r="I241" s="142">
        <v>0</v>
      </c>
      <c r="J241" s="142">
        <v>0</v>
      </c>
      <c r="K241" s="142">
        <v>0</v>
      </c>
      <c r="L241" s="142">
        <v>0</v>
      </c>
      <c r="M241" s="143">
        <v>22</v>
      </c>
    </row>
    <row r="242" spans="1:13" x14ac:dyDescent="0.35">
      <c r="A242" s="122">
        <v>235</v>
      </c>
      <c r="B242" s="123" t="s">
        <v>257</v>
      </c>
      <c r="C242" s="292" t="s">
        <v>16</v>
      </c>
      <c r="D242" s="125">
        <v>0</v>
      </c>
      <c r="E242" s="125">
        <v>0</v>
      </c>
      <c r="F242" s="125">
        <v>0</v>
      </c>
      <c r="G242" s="125">
        <v>208</v>
      </c>
      <c r="H242" s="125">
        <v>0</v>
      </c>
      <c r="I242" s="125">
        <v>0</v>
      </c>
      <c r="J242" s="125">
        <v>0</v>
      </c>
      <c r="K242" s="125">
        <v>0</v>
      </c>
      <c r="L242" s="125">
        <v>0</v>
      </c>
      <c r="M242" s="117">
        <v>208</v>
      </c>
    </row>
    <row r="243" spans="1:13" x14ac:dyDescent="0.35">
      <c r="A243" s="129">
        <v>236</v>
      </c>
      <c r="B243" s="130" t="s">
        <v>619</v>
      </c>
      <c r="C243" s="293" t="s">
        <v>46</v>
      </c>
      <c r="D243" s="142">
        <v>0</v>
      </c>
      <c r="E243" s="142">
        <v>0</v>
      </c>
      <c r="F243" s="142">
        <v>0</v>
      </c>
      <c r="G243" s="142">
        <v>66</v>
      </c>
      <c r="H243" s="142">
        <v>0</v>
      </c>
      <c r="I243" s="142">
        <v>0</v>
      </c>
      <c r="J243" s="142">
        <v>1</v>
      </c>
      <c r="K243" s="142">
        <v>0</v>
      </c>
      <c r="L243" s="142">
        <v>0</v>
      </c>
      <c r="M243" s="143">
        <v>67</v>
      </c>
    </row>
    <row r="244" spans="1:13" x14ac:dyDescent="0.35">
      <c r="A244" s="122">
        <v>237</v>
      </c>
      <c r="B244" s="123" t="s">
        <v>258</v>
      </c>
      <c r="C244" s="292" t="s">
        <v>32</v>
      </c>
      <c r="D244" s="125">
        <v>0</v>
      </c>
      <c r="E244" s="125">
        <v>0</v>
      </c>
      <c r="F244" s="125">
        <v>0</v>
      </c>
      <c r="G244" s="125">
        <v>30</v>
      </c>
      <c r="H244" s="125">
        <v>0</v>
      </c>
      <c r="I244" s="125">
        <v>0</v>
      </c>
      <c r="J244" s="125">
        <v>1</v>
      </c>
      <c r="K244" s="125">
        <v>0</v>
      </c>
      <c r="L244" s="125">
        <v>0</v>
      </c>
      <c r="M244" s="117">
        <v>31</v>
      </c>
    </row>
    <row r="245" spans="1:13" x14ac:dyDescent="0.35">
      <c r="A245" s="129">
        <v>238</v>
      </c>
      <c r="B245" s="130" t="s">
        <v>259</v>
      </c>
      <c r="C245" s="293" t="s">
        <v>36</v>
      </c>
      <c r="D245" s="142">
        <v>1</v>
      </c>
      <c r="E245" s="142">
        <v>0</v>
      </c>
      <c r="F245" s="142">
        <v>0</v>
      </c>
      <c r="G245" s="142">
        <v>161</v>
      </c>
      <c r="H245" s="142">
        <v>0</v>
      </c>
      <c r="I245" s="142">
        <v>0</v>
      </c>
      <c r="J245" s="142">
        <v>0</v>
      </c>
      <c r="K245" s="142">
        <v>0</v>
      </c>
      <c r="L245" s="142">
        <v>0</v>
      </c>
      <c r="M245" s="143">
        <v>162</v>
      </c>
    </row>
    <row r="246" spans="1:13" x14ac:dyDescent="0.35">
      <c r="A246" s="122">
        <v>239</v>
      </c>
      <c r="B246" s="123" t="s">
        <v>260</v>
      </c>
      <c r="C246" s="292" t="s">
        <v>36</v>
      </c>
      <c r="D246" s="125">
        <v>1</v>
      </c>
      <c r="E246" s="125">
        <v>0</v>
      </c>
      <c r="F246" s="125">
        <v>0</v>
      </c>
      <c r="G246" s="125">
        <v>117</v>
      </c>
      <c r="H246" s="125">
        <v>0</v>
      </c>
      <c r="I246" s="125">
        <v>0</v>
      </c>
      <c r="J246" s="125">
        <v>0</v>
      </c>
      <c r="K246" s="125">
        <v>0</v>
      </c>
      <c r="L246" s="125">
        <v>0</v>
      </c>
      <c r="M246" s="117">
        <v>118</v>
      </c>
    </row>
    <row r="247" spans="1:13" x14ac:dyDescent="0.35">
      <c r="A247" s="129">
        <v>240</v>
      </c>
      <c r="B247" s="130" t="s">
        <v>261</v>
      </c>
      <c r="C247" s="293" t="s">
        <v>36</v>
      </c>
      <c r="D247" s="142">
        <v>0</v>
      </c>
      <c r="E247" s="142">
        <v>0</v>
      </c>
      <c r="F247" s="142">
        <v>0</v>
      </c>
      <c r="G247" s="142">
        <v>136</v>
      </c>
      <c r="H247" s="142">
        <v>0</v>
      </c>
      <c r="I247" s="142">
        <v>0</v>
      </c>
      <c r="J247" s="142">
        <v>1</v>
      </c>
      <c r="K247" s="142">
        <v>0</v>
      </c>
      <c r="L247" s="142">
        <v>0</v>
      </c>
      <c r="M247" s="143">
        <v>137</v>
      </c>
    </row>
    <row r="248" spans="1:13" x14ac:dyDescent="0.35">
      <c r="A248" s="122">
        <v>241</v>
      </c>
      <c r="B248" s="123" t="s">
        <v>262</v>
      </c>
      <c r="C248" s="292" t="s">
        <v>36</v>
      </c>
      <c r="D248" s="125">
        <v>1</v>
      </c>
      <c r="E248" s="125">
        <v>0</v>
      </c>
      <c r="F248" s="125">
        <v>0</v>
      </c>
      <c r="G248" s="125">
        <v>22</v>
      </c>
      <c r="H248" s="125">
        <v>0</v>
      </c>
      <c r="I248" s="125">
        <v>0</v>
      </c>
      <c r="J248" s="125">
        <v>1</v>
      </c>
      <c r="K248" s="125">
        <v>0</v>
      </c>
      <c r="L248" s="125">
        <v>0</v>
      </c>
      <c r="M248" s="117">
        <v>24</v>
      </c>
    </row>
    <row r="249" spans="1:13" x14ac:dyDescent="0.35">
      <c r="A249" s="129">
        <v>242</v>
      </c>
      <c r="B249" s="130" t="s">
        <v>263</v>
      </c>
      <c r="C249" s="293" t="s">
        <v>47</v>
      </c>
      <c r="D249" s="142">
        <v>0</v>
      </c>
      <c r="E249" s="142">
        <v>0</v>
      </c>
      <c r="F249" s="142">
        <v>0</v>
      </c>
      <c r="G249" s="142">
        <v>307</v>
      </c>
      <c r="H249" s="142">
        <v>0</v>
      </c>
      <c r="I249" s="142">
        <v>0</v>
      </c>
      <c r="J249" s="142">
        <v>0</v>
      </c>
      <c r="K249" s="142">
        <v>0</v>
      </c>
      <c r="L249" s="142">
        <v>0</v>
      </c>
      <c r="M249" s="143">
        <v>307</v>
      </c>
    </row>
    <row r="250" spans="1:13" x14ac:dyDescent="0.35">
      <c r="A250" s="122">
        <v>243</v>
      </c>
      <c r="B250" s="123" t="s">
        <v>264</v>
      </c>
      <c r="C250" s="292" t="s">
        <v>25</v>
      </c>
      <c r="D250" s="125">
        <v>2</v>
      </c>
      <c r="E250" s="125">
        <v>0</v>
      </c>
      <c r="F250" s="125">
        <v>0</v>
      </c>
      <c r="G250" s="125">
        <v>453</v>
      </c>
      <c r="H250" s="125">
        <v>0</v>
      </c>
      <c r="I250" s="125">
        <v>0</v>
      </c>
      <c r="J250" s="125">
        <v>0</v>
      </c>
      <c r="K250" s="125">
        <v>0</v>
      </c>
      <c r="L250" s="125">
        <v>0</v>
      </c>
      <c r="M250" s="117">
        <v>455</v>
      </c>
    </row>
    <row r="251" spans="1:13" x14ac:dyDescent="0.35">
      <c r="A251" s="129">
        <v>244</v>
      </c>
      <c r="B251" s="130" t="s">
        <v>265</v>
      </c>
      <c r="C251" s="293" t="s">
        <v>42</v>
      </c>
      <c r="D251" s="142">
        <v>0</v>
      </c>
      <c r="E251" s="142">
        <v>0</v>
      </c>
      <c r="F251" s="142">
        <v>0</v>
      </c>
      <c r="G251" s="142">
        <v>41</v>
      </c>
      <c r="H251" s="142">
        <v>0</v>
      </c>
      <c r="I251" s="142">
        <v>0</v>
      </c>
      <c r="J251" s="142">
        <v>1</v>
      </c>
      <c r="K251" s="142">
        <v>0</v>
      </c>
      <c r="L251" s="142">
        <v>0</v>
      </c>
      <c r="M251" s="143">
        <v>42</v>
      </c>
    </row>
    <row r="252" spans="1:13" x14ac:dyDescent="0.35">
      <c r="A252" s="122">
        <v>245</v>
      </c>
      <c r="B252" s="123" t="s">
        <v>266</v>
      </c>
      <c r="C252" s="292" t="s">
        <v>42</v>
      </c>
      <c r="D252" s="125">
        <v>0</v>
      </c>
      <c r="E252" s="125">
        <v>0</v>
      </c>
      <c r="F252" s="125">
        <v>0</v>
      </c>
      <c r="G252" s="125">
        <v>68</v>
      </c>
      <c r="H252" s="125">
        <v>0</v>
      </c>
      <c r="I252" s="125">
        <v>0</v>
      </c>
      <c r="J252" s="125">
        <v>0</v>
      </c>
      <c r="K252" s="125">
        <v>0</v>
      </c>
      <c r="L252" s="125">
        <v>0</v>
      </c>
      <c r="M252" s="117">
        <v>68</v>
      </c>
    </row>
    <row r="253" spans="1:13" x14ac:dyDescent="0.35">
      <c r="A253" s="129">
        <v>246</v>
      </c>
      <c r="B253" s="130" t="s">
        <v>267</v>
      </c>
      <c r="C253" s="293" t="s">
        <v>42</v>
      </c>
      <c r="D253" s="142">
        <v>0</v>
      </c>
      <c r="E253" s="142">
        <v>0</v>
      </c>
      <c r="F253" s="142">
        <v>0</v>
      </c>
      <c r="G253" s="142">
        <v>27</v>
      </c>
      <c r="H253" s="142">
        <v>0</v>
      </c>
      <c r="I253" s="142">
        <v>0</v>
      </c>
      <c r="J253" s="142">
        <v>0</v>
      </c>
      <c r="K253" s="142">
        <v>0</v>
      </c>
      <c r="L253" s="142">
        <v>0</v>
      </c>
      <c r="M253" s="143">
        <v>27</v>
      </c>
    </row>
    <row r="254" spans="1:13" x14ac:dyDescent="0.35">
      <c r="A254" s="122">
        <v>247</v>
      </c>
      <c r="B254" s="123" t="s">
        <v>268</v>
      </c>
      <c r="C254" s="292" t="s">
        <v>25</v>
      </c>
      <c r="D254" s="125">
        <v>1</v>
      </c>
      <c r="E254" s="125">
        <v>1</v>
      </c>
      <c r="F254" s="125">
        <v>0</v>
      </c>
      <c r="G254" s="125">
        <v>1062</v>
      </c>
      <c r="H254" s="125">
        <v>0</v>
      </c>
      <c r="I254" s="125">
        <v>0</v>
      </c>
      <c r="J254" s="125">
        <v>0</v>
      </c>
      <c r="K254" s="125">
        <v>0</v>
      </c>
      <c r="L254" s="125">
        <v>0</v>
      </c>
      <c r="M254" s="117">
        <v>1064</v>
      </c>
    </row>
    <row r="255" spans="1:13" x14ac:dyDescent="0.35">
      <c r="A255" s="129">
        <v>248</v>
      </c>
      <c r="B255" s="130" t="s">
        <v>643</v>
      </c>
      <c r="C255" s="293" t="s">
        <v>25</v>
      </c>
      <c r="D255" s="142">
        <v>2</v>
      </c>
      <c r="E255" s="142">
        <v>1</v>
      </c>
      <c r="F255" s="142">
        <v>0</v>
      </c>
      <c r="G255" s="142">
        <v>612</v>
      </c>
      <c r="H255" s="142">
        <v>0</v>
      </c>
      <c r="I255" s="142">
        <v>0</v>
      </c>
      <c r="J255" s="142">
        <v>0</v>
      </c>
      <c r="K255" s="142">
        <v>0</v>
      </c>
      <c r="L255" s="142">
        <v>0</v>
      </c>
      <c r="M255" s="143">
        <v>615</v>
      </c>
    </row>
    <row r="256" spans="1:13" x14ac:dyDescent="0.35">
      <c r="A256" s="122">
        <v>249</v>
      </c>
      <c r="B256" s="123" t="s">
        <v>269</v>
      </c>
      <c r="C256" s="292" t="s">
        <v>24</v>
      </c>
      <c r="D256" s="125">
        <v>1</v>
      </c>
      <c r="E256" s="125">
        <v>0</v>
      </c>
      <c r="F256" s="125">
        <v>0</v>
      </c>
      <c r="G256" s="125">
        <v>1355</v>
      </c>
      <c r="H256" s="125">
        <v>0</v>
      </c>
      <c r="I256" s="125">
        <v>0</v>
      </c>
      <c r="J256" s="125">
        <v>4</v>
      </c>
      <c r="K256" s="125">
        <v>0</v>
      </c>
      <c r="L256" s="125">
        <v>0</v>
      </c>
      <c r="M256" s="117">
        <v>1360</v>
      </c>
    </row>
    <row r="257" spans="1:13" x14ac:dyDescent="0.35">
      <c r="A257" s="129">
        <v>250</v>
      </c>
      <c r="B257" s="130" t="s">
        <v>642</v>
      </c>
      <c r="C257" s="293" t="s">
        <v>24</v>
      </c>
      <c r="D257" s="142">
        <v>0</v>
      </c>
      <c r="E257" s="142">
        <v>0</v>
      </c>
      <c r="F257" s="142">
        <v>0</v>
      </c>
      <c r="G257" s="142">
        <v>604</v>
      </c>
      <c r="H257" s="142">
        <v>0</v>
      </c>
      <c r="I257" s="142">
        <v>0</v>
      </c>
      <c r="J257" s="142">
        <v>1</v>
      </c>
      <c r="K257" s="142">
        <v>0</v>
      </c>
      <c r="L257" s="142">
        <v>0</v>
      </c>
      <c r="M257" s="143">
        <v>605</v>
      </c>
    </row>
    <row r="258" spans="1:13" x14ac:dyDescent="0.35">
      <c r="A258" s="122">
        <v>251</v>
      </c>
      <c r="B258" s="123" t="s">
        <v>270</v>
      </c>
      <c r="C258" s="292" t="s">
        <v>25</v>
      </c>
      <c r="D258" s="125">
        <v>0</v>
      </c>
      <c r="E258" s="125">
        <v>0</v>
      </c>
      <c r="F258" s="125">
        <v>0</v>
      </c>
      <c r="G258" s="125">
        <v>439</v>
      </c>
      <c r="H258" s="125">
        <v>0</v>
      </c>
      <c r="I258" s="125">
        <v>0</v>
      </c>
      <c r="J258" s="125">
        <v>0</v>
      </c>
      <c r="K258" s="125">
        <v>0</v>
      </c>
      <c r="L258" s="125">
        <v>0</v>
      </c>
      <c r="M258" s="117">
        <v>439</v>
      </c>
    </row>
    <row r="259" spans="1:13" x14ac:dyDescent="0.35">
      <c r="A259" s="129">
        <v>252</v>
      </c>
      <c r="B259" s="130" t="s">
        <v>711</v>
      </c>
      <c r="C259" s="293" t="s">
        <v>29</v>
      </c>
      <c r="D259" s="142">
        <v>0</v>
      </c>
      <c r="E259" s="142">
        <v>0</v>
      </c>
      <c r="F259" s="142">
        <v>0</v>
      </c>
      <c r="G259" s="142">
        <v>4</v>
      </c>
      <c r="H259" s="142">
        <v>0</v>
      </c>
      <c r="I259" s="142">
        <v>0</v>
      </c>
      <c r="J259" s="142">
        <v>0</v>
      </c>
      <c r="K259" s="142">
        <v>0</v>
      </c>
      <c r="L259" s="142">
        <v>0</v>
      </c>
      <c r="M259" s="143">
        <v>4</v>
      </c>
    </row>
    <row r="260" spans="1:13" x14ac:dyDescent="0.35">
      <c r="A260" s="122">
        <v>253</v>
      </c>
      <c r="B260" s="123" t="s">
        <v>271</v>
      </c>
      <c r="C260" s="292" t="s">
        <v>23</v>
      </c>
      <c r="D260" s="125">
        <v>0</v>
      </c>
      <c r="E260" s="125">
        <v>0</v>
      </c>
      <c r="F260" s="125">
        <v>0</v>
      </c>
      <c r="G260" s="125">
        <v>454</v>
      </c>
      <c r="H260" s="125">
        <v>0</v>
      </c>
      <c r="I260" s="125">
        <v>0</v>
      </c>
      <c r="J260" s="125">
        <v>1</v>
      </c>
      <c r="K260" s="125">
        <v>0</v>
      </c>
      <c r="L260" s="125">
        <v>0</v>
      </c>
      <c r="M260" s="117">
        <v>455</v>
      </c>
    </row>
    <row r="261" spans="1:13" x14ac:dyDescent="0.35">
      <c r="A261" s="129">
        <v>254</v>
      </c>
      <c r="B261" s="130" t="s">
        <v>272</v>
      </c>
      <c r="C261" s="293" t="s">
        <v>41</v>
      </c>
      <c r="D261" s="142">
        <v>0</v>
      </c>
      <c r="E261" s="142">
        <v>0</v>
      </c>
      <c r="F261" s="142">
        <v>0</v>
      </c>
      <c r="G261" s="142">
        <v>12</v>
      </c>
      <c r="H261" s="142">
        <v>0</v>
      </c>
      <c r="I261" s="142">
        <v>0</v>
      </c>
      <c r="J261" s="142">
        <v>0</v>
      </c>
      <c r="K261" s="142">
        <v>0</v>
      </c>
      <c r="L261" s="142">
        <v>0</v>
      </c>
      <c r="M261" s="143">
        <v>12</v>
      </c>
    </row>
    <row r="262" spans="1:13" x14ac:dyDescent="0.35">
      <c r="A262" s="122">
        <v>255</v>
      </c>
      <c r="B262" s="123" t="s">
        <v>273</v>
      </c>
      <c r="C262" s="292" t="s">
        <v>42</v>
      </c>
      <c r="D262" s="125">
        <v>7</v>
      </c>
      <c r="E262" s="125">
        <v>1</v>
      </c>
      <c r="F262" s="125">
        <v>1</v>
      </c>
      <c r="G262" s="125">
        <v>6074</v>
      </c>
      <c r="H262" s="125">
        <v>0</v>
      </c>
      <c r="I262" s="125">
        <v>0</v>
      </c>
      <c r="J262" s="125">
        <v>1</v>
      </c>
      <c r="K262" s="125">
        <v>2</v>
      </c>
      <c r="L262" s="125">
        <v>0</v>
      </c>
      <c r="M262" s="117">
        <v>6086</v>
      </c>
    </row>
    <row r="263" spans="1:13" x14ac:dyDescent="0.35">
      <c r="A263" s="129">
        <v>256</v>
      </c>
      <c r="B263" s="130" t="s">
        <v>694</v>
      </c>
      <c r="C263" s="293" t="s">
        <v>37</v>
      </c>
      <c r="D263" s="142">
        <v>0</v>
      </c>
      <c r="E263" s="142">
        <v>0</v>
      </c>
      <c r="F263" s="142">
        <v>0</v>
      </c>
      <c r="G263" s="142">
        <v>6</v>
      </c>
      <c r="H263" s="142">
        <v>0</v>
      </c>
      <c r="I263" s="142">
        <v>0</v>
      </c>
      <c r="J263" s="142">
        <v>0</v>
      </c>
      <c r="K263" s="142">
        <v>0</v>
      </c>
      <c r="L263" s="142">
        <v>0</v>
      </c>
      <c r="M263" s="143">
        <v>6</v>
      </c>
    </row>
    <row r="264" spans="1:13" x14ac:dyDescent="0.35">
      <c r="A264" s="122">
        <v>257</v>
      </c>
      <c r="B264" s="123" t="s">
        <v>274</v>
      </c>
      <c r="C264" s="292" t="s">
        <v>25</v>
      </c>
      <c r="D264" s="125">
        <v>94</v>
      </c>
      <c r="E264" s="125">
        <v>5</v>
      </c>
      <c r="F264" s="125">
        <v>1</v>
      </c>
      <c r="G264" s="125">
        <v>5839</v>
      </c>
      <c r="H264" s="125">
        <v>0</v>
      </c>
      <c r="I264" s="125">
        <v>0</v>
      </c>
      <c r="J264" s="125">
        <v>7</v>
      </c>
      <c r="K264" s="125">
        <v>1</v>
      </c>
      <c r="L264" s="125">
        <v>0</v>
      </c>
      <c r="M264" s="117">
        <v>5947</v>
      </c>
    </row>
    <row r="265" spans="1:13" x14ac:dyDescent="0.35">
      <c r="A265" s="129">
        <v>258</v>
      </c>
      <c r="B265" s="130" t="s">
        <v>641</v>
      </c>
      <c r="C265" s="293" t="s">
        <v>25</v>
      </c>
      <c r="D265" s="142">
        <v>4</v>
      </c>
      <c r="E265" s="142">
        <v>4</v>
      </c>
      <c r="F265" s="142">
        <v>0</v>
      </c>
      <c r="G265" s="142">
        <v>3998</v>
      </c>
      <c r="H265" s="142">
        <v>0</v>
      </c>
      <c r="I265" s="142">
        <v>0</v>
      </c>
      <c r="J265" s="142">
        <v>1</v>
      </c>
      <c r="K265" s="142">
        <v>1</v>
      </c>
      <c r="L265" s="142">
        <v>0</v>
      </c>
      <c r="M265" s="143">
        <v>4008</v>
      </c>
    </row>
    <row r="266" spans="1:13" x14ac:dyDescent="0.35">
      <c r="A266" s="122">
        <v>259</v>
      </c>
      <c r="B266" s="123" t="s">
        <v>275</v>
      </c>
      <c r="C266" s="292" t="s">
        <v>30</v>
      </c>
      <c r="D266" s="125">
        <v>0</v>
      </c>
      <c r="E266" s="125">
        <v>0</v>
      </c>
      <c r="F266" s="125">
        <v>0</v>
      </c>
      <c r="G266" s="125">
        <v>17</v>
      </c>
      <c r="H266" s="125">
        <v>0</v>
      </c>
      <c r="I266" s="125">
        <v>0</v>
      </c>
      <c r="J266" s="125">
        <v>1</v>
      </c>
      <c r="K266" s="125">
        <v>0</v>
      </c>
      <c r="L266" s="125">
        <v>0</v>
      </c>
      <c r="M266" s="117">
        <v>18</v>
      </c>
    </row>
    <row r="267" spans="1:13" x14ac:dyDescent="0.35">
      <c r="A267" s="129">
        <v>260</v>
      </c>
      <c r="B267" s="130" t="s">
        <v>276</v>
      </c>
      <c r="C267" s="293" t="s">
        <v>34</v>
      </c>
      <c r="D267" s="142">
        <v>0</v>
      </c>
      <c r="E267" s="142">
        <v>0</v>
      </c>
      <c r="F267" s="142">
        <v>0</v>
      </c>
      <c r="G267" s="142">
        <v>5</v>
      </c>
      <c r="H267" s="142">
        <v>0</v>
      </c>
      <c r="I267" s="142">
        <v>0</v>
      </c>
      <c r="J267" s="142">
        <v>0</v>
      </c>
      <c r="K267" s="142">
        <v>0</v>
      </c>
      <c r="L267" s="142">
        <v>0</v>
      </c>
      <c r="M267" s="143">
        <v>5</v>
      </c>
    </row>
    <row r="268" spans="1:13" x14ac:dyDescent="0.35">
      <c r="A268" s="122">
        <v>261</v>
      </c>
      <c r="B268" s="123" t="s">
        <v>277</v>
      </c>
      <c r="C268" s="292" t="s">
        <v>34</v>
      </c>
      <c r="D268" s="125">
        <v>0</v>
      </c>
      <c r="E268" s="125">
        <v>0</v>
      </c>
      <c r="F268" s="125">
        <v>0</v>
      </c>
      <c r="G268" s="125">
        <v>24</v>
      </c>
      <c r="H268" s="125">
        <v>0</v>
      </c>
      <c r="I268" s="125">
        <v>0</v>
      </c>
      <c r="J268" s="125">
        <v>0</v>
      </c>
      <c r="K268" s="125">
        <v>0</v>
      </c>
      <c r="L268" s="125">
        <v>0</v>
      </c>
      <c r="M268" s="117">
        <v>24</v>
      </c>
    </row>
    <row r="269" spans="1:13" x14ac:dyDescent="0.35">
      <c r="A269" s="129">
        <v>262</v>
      </c>
      <c r="B269" s="130" t="s">
        <v>278</v>
      </c>
      <c r="C269" s="293" t="s">
        <v>34</v>
      </c>
      <c r="D269" s="142">
        <v>0</v>
      </c>
      <c r="E269" s="142">
        <v>0</v>
      </c>
      <c r="F269" s="142">
        <v>0</v>
      </c>
      <c r="G269" s="142">
        <v>0</v>
      </c>
      <c r="H269" s="142">
        <v>0</v>
      </c>
      <c r="I269" s="142">
        <v>0</v>
      </c>
      <c r="J269" s="142">
        <v>0</v>
      </c>
      <c r="K269" s="142">
        <v>0</v>
      </c>
      <c r="L269" s="142">
        <v>0</v>
      </c>
      <c r="M269" s="143">
        <v>0</v>
      </c>
    </row>
    <row r="270" spans="1:13" x14ac:dyDescent="0.35">
      <c r="A270" s="122">
        <v>263</v>
      </c>
      <c r="B270" s="123" t="s">
        <v>279</v>
      </c>
      <c r="C270" s="292" t="s">
        <v>34</v>
      </c>
      <c r="D270" s="125">
        <v>0</v>
      </c>
      <c r="E270" s="125">
        <v>0</v>
      </c>
      <c r="F270" s="125">
        <v>0</v>
      </c>
      <c r="G270" s="125">
        <v>11</v>
      </c>
      <c r="H270" s="125">
        <v>0</v>
      </c>
      <c r="I270" s="125">
        <v>0</v>
      </c>
      <c r="J270" s="125">
        <v>0</v>
      </c>
      <c r="K270" s="125">
        <v>0</v>
      </c>
      <c r="L270" s="125">
        <v>0</v>
      </c>
      <c r="M270" s="117">
        <v>11</v>
      </c>
    </row>
    <row r="271" spans="1:13" x14ac:dyDescent="0.35">
      <c r="A271" s="129">
        <v>264</v>
      </c>
      <c r="B271" s="130" t="s">
        <v>280</v>
      </c>
      <c r="C271" s="293" t="s">
        <v>41</v>
      </c>
      <c r="D271" s="142">
        <v>0</v>
      </c>
      <c r="E271" s="142">
        <v>0</v>
      </c>
      <c r="F271" s="142">
        <v>0</v>
      </c>
      <c r="G271" s="142">
        <v>17</v>
      </c>
      <c r="H271" s="142">
        <v>0</v>
      </c>
      <c r="I271" s="142">
        <v>0</v>
      </c>
      <c r="J271" s="142">
        <v>0</v>
      </c>
      <c r="K271" s="142">
        <v>0</v>
      </c>
      <c r="L271" s="142">
        <v>0</v>
      </c>
      <c r="M271" s="143">
        <v>17</v>
      </c>
    </row>
    <row r="272" spans="1:13" x14ac:dyDescent="0.35">
      <c r="A272" s="122">
        <v>265</v>
      </c>
      <c r="B272" s="123" t="s">
        <v>281</v>
      </c>
      <c r="C272" s="292" t="s">
        <v>38</v>
      </c>
      <c r="D272" s="125">
        <v>0</v>
      </c>
      <c r="E272" s="125">
        <v>0</v>
      </c>
      <c r="F272" s="125">
        <v>0</v>
      </c>
      <c r="G272" s="125">
        <v>2</v>
      </c>
      <c r="H272" s="125">
        <v>0</v>
      </c>
      <c r="I272" s="125">
        <v>0</v>
      </c>
      <c r="J272" s="125">
        <v>0</v>
      </c>
      <c r="K272" s="125">
        <v>0</v>
      </c>
      <c r="L272" s="125">
        <v>0</v>
      </c>
      <c r="M272" s="117">
        <v>2</v>
      </c>
    </row>
    <row r="273" spans="1:13" x14ac:dyDescent="0.35">
      <c r="A273" s="129">
        <v>266</v>
      </c>
      <c r="B273" s="130" t="s">
        <v>282</v>
      </c>
      <c r="C273" s="293" t="s">
        <v>41</v>
      </c>
      <c r="D273" s="142">
        <v>0</v>
      </c>
      <c r="E273" s="142">
        <v>0</v>
      </c>
      <c r="F273" s="142">
        <v>0</v>
      </c>
      <c r="G273" s="142">
        <v>51</v>
      </c>
      <c r="H273" s="142">
        <v>0</v>
      </c>
      <c r="I273" s="142">
        <v>0</v>
      </c>
      <c r="J273" s="142">
        <v>0</v>
      </c>
      <c r="K273" s="142">
        <v>0</v>
      </c>
      <c r="L273" s="142">
        <v>0</v>
      </c>
      <c r="M273" s="143">
        <v>51</v>
      </c>
    </row>
    <row r="274" spans="1:13" x14ac:dyDescent="0.35">
      <c r="A274" s="122">
        <v>267</v>
      </c>
      <c r="B274" s="123" t="s">
        <v>713</v>
      </c>
      <c r="C274" s="292" t="s">
        <v>41</v>
      </c>
      <c r="D274" s="125">
        <v>0</v>
      </c>
      <c r="E274" s="125">
        <v>0</v>
      </c>
      <c r="F274" s="125">
        <v>0</v>
      </c>
      <c r="G274" s="125">
        <v>11</v>
      </c>
      <c r="H274" s="125">
        <v>0</v>
      </c>
      <c r="I274" s="125">
        <v>0</v>
      </c>
      <c r="J274" s="125">
        <v>0</v>
      </c>
      <c r="K274" s="125">
        <v>0</v>
      </c>
      <c r="L274" s="125">
        <v>0</v>
      </c>
      <c r="M274" s="117">
        <v>11</v>
      </c>
    </row>
    <row r="275" spans="1:13" x14ac:dyDescent="0.35">
      <c r="A275" s="129">
        <v>268</v>
      </c>
      <c r="B275" s="130" t="s">
        <v>283</v>
      </c>
      <c r="C275" s="293" t="s">
        <v>41</v>
      </c>
      <c r="D275" s="142">
        <v>0</v>
      </c>
      <c r="E275" s="142">
        <v>0</v>
      </c>
      <c r="F275" s="142">
        <v>0</v>
      </c>
      <c r="G275" s="142">
        <v>0</v>
      </c>
      <c r="H275" s="142">
        <v>0</v>
      </c>
      <c r="I275" s="142">
        <v>0</v>
      </c>
      <c r="J275" s="142">
        <v>0</v>
      </c>
      <c r="K275" s="142">
        <v>0</v>
      </c>
      <c r="L275" s="142">
        <v>0</v>
      </c>
      <c r="M275" s="143">
        <v>0</v>
      </c>
    </row>
    <row r="276" spans="1:13" x14ac:dyDescent="0.35">
      <c r="A276" s="122">
        <v>269</v>
      </c>
      <c r="B276" s="123" t="s">
        <v>284</v>
      </c>
      <c r="C276" s="292" t="s">
        <v>45</v>
      </c>
      <c r="D276" s="125">
        <v>2</v>
      </c>
      <c r="E276" s="125">
        <v>0</v>
      </c>
      <c r="F276" s="125">
        <v>1</v>
      </c>
      <c r="G276" s="125">
        <v>1624</v>
      </c>
      <c r="H276" s="125">
        <v>0</v>
      </c>
      <c r="I276" s="125">
        <v>0</v>
      </c>
      <c r="J276" s="125">
        <v>1</v>
      </c>
      <c r="K276" s="125">
        <v>2</v>
      </c>
      <c r="L276" s="125">
        <v>0</v>
      </c>
      <c r="M276" s="117">
        <v>1630</v>
      </c>
    </row>
    <row r="277" spans="1:13" x14ac:dyDescent="0.35">
      <c r="A277" s="129">
        <v>270</v>
      </c>
      <c r="B277" s="130" t="s">
        <v>285</v>
      </c>
      <c r="C277" s="293" t="s">
        <v>48</v>
      </c>
      <c r="D277" s="142">
        <v>0</v>
      </c>
      <c r="E277" s="142">
        <v>0</v>
      </c>
      <c r="F277" s="142">
        <v>0</v>
      </c>
      <c r="G277" s="142">
        <v>114</v>
      </c>
      <c r="H277" s="142">
        <v>0</v>
      </c>
      <c r="I277" s="142">
        <v>0</v>
      </c>
      <c r="J277" s="142">
        <v>1</v>
      </c>
      <c r="K277" s="142">
        <v>0</v>
      </c>
      <c r="L277" s="142">
        <v>0</v>
      </c>
      <c r="M277" s="143">
        <v>115</v>
      </c>
    </row>
    <row r="278" spans="1:13" x14ac:dyDescent="0.35">
      <c r="A278" s="122">
        <v>271</v>
      </c>
      <c r="B278" s="123" t="s">
        <v>286</v>
      </c>
      <c r="C278" s="292" t="s">
        <v>37</v>
      </c>
      <c r="D278" s="125">
        <v>0</v>
      </c>
      <c r="E278" s="125">
        <v>0</v>
      </c>
      <c r="F278" s="125">
        <v>0</v>
      </c>
      <c r="G278" s="125">
        <v>78</v>
      </c>
      <c r="H278" s="125">
        <v>0</v>
      </c>
      <c r="I278" s="125">
        <v>0</v>
      </c>
      <c r="J278" s="125">
        <v>1</v>
      </c>
      <c r="K278" s="125">
        <v>0</v>
      </c>
      <c r="L278" s="125">
        <v>0</v>
      </c>
      <c r="M278" s="117">
        <v>79</v>
      </c>
    </row>
    <row r="279" spans="1:13" x14ac:dyDescent="0.35">
      <c r="A279" s="129">
        <v>272</v>
      </c>
      <c r="B279" s="130" t="s">
        <v>287</v>
      </c>
      <c r="C279" s="293" t="s">
        <v>37</v>
      </c>
      <c r="D279" s="142">
        <v>0</v>
      </c>
      <c r="E279" s="142">
        <v>0</v>
      </c>
      <c r="F279" s="142">
        <v>0</v>
      </c>
      <c r="G279" s="142">
        <v>20</v>
      </c>
      <c r="H279" s="142">
        <v>0</v>
      </c>
      <c r="I279" s="142">
        <v>0</v>
      </c>
      <c r="J279" s="142">
        <v>1</v>
      </c>
      <c r="K279" s="142">
        <v>0</v>
      </c>
      <c r="L279" s="142">
        <v>0</v>
      </c>
      <c r="M279" s="143">
        <v>21</v>
      </c>
    </row>
    <row r="280" spans="1:13" x14ac:dyDescent="0.35">
      <c r="A280" s="122">
        <v>273</v>
      </c>
      <c r="B280" s="123" t="s">
        <v>288</v>
      </c>
      <c r="C280" s="292" t="s">
        <v>37</v>
      </c>
      <c r="D280" s="125">
        <v>0</v>
      </c>
      <c r="E280" s="125">
        <v>0</v>
      </c>
      <c r="F280" s="125">
        <v>0</v>
      </c>
      <c r="G280" s="125">
        <v>11</v>
      </c>
      <c r="H280" s="125">
        <v>0</v>
      </c>
      <c r="I280" s="125">
        <v>0</v>
      </c>
      <c r="J280" s="125">
        <v>0</v>
      </c>
      <c r="K280" s="125">
        <v>0</v>
      </c>
      <c r="L280" s="125">
        <v>0</v>
      </c>
      <c r="M280" s="117">
        <v>11</v>
      </c>
    </row>
    <row r="281" spans="1:13" x14ac:dyDescent="0.35">
      <c r="A281" s="129">
        <v>274</v>
      </c>
      <c r="B281" s="130" t="s">
        <v>289</v>
      </c>
      <c r="C281" s="293" t="s">
        <v>39</v>
      </c>
      <c r="D281" s="142">
        <v>0</v>
      </c>
      <c r="E281" s="142">
        <v>0</v>
      </c>
      <c r="F281" s="142">
        <v>0</v>
      </c>
      <c r="G281" s="142">
        <v>106</v>
      </c>
      <c r="H281" s="142">
        <v>0</v>
      </c>
      <c r="I281" s="142">
        <v>0</v>
      </c>
      <c r="J281" s="142">
        <v>0</v>
      </c>
      <c r="K281" s="142">
        <v>0</v>
      </c>
      <c r="L281" s="142">
        <v>0</v>
      </c>
      <c r="M281" s="143">
        <v>106</v>
      </c>
    </row>
    <row r="282" spans="1:13" x14ac:dyDescent="0.35">
      <c r="A282" s="122">
        <v>275</v>
      </c>
      <c r="B282" s="123" t="s">
        <v>737</v>
      </c>
      <c r="C282" s="292" t="s">
        <v>39</v>
      </c>
      <c r="D282" s="125">
        <v>0</v>
      </c>
      <c r="E282" s="125">
        <v>0</v>
      </c>
      <c r="F282" s="125">
        <v>0</v>
      </c>
      <c r="G282" s="125">
        <v>11</v>
      </c>
      <c r="H282" s="125">
        <v>0</v>
      </c>
      <c r="I282" s="125">
        <v>0</v>
      </c>
      <c r="J282" s="125">
        <v>0</v>
      </c>
      <c r="K282" s="125">
        <v>0</v>
      </c>
      <c r="L282" s="125">
        <v>0</v>
      </c>
      <c r="M282" s="117">
        <v>11</v>
      </c>
    </row>
    <row r="283" spans="1:13" x14ac:dyDescent="0.35">
      <c r="A283" s="129">
        <v>276</v>
      </c>
      <c r="B283" s="130" t="s">
        <v>290</v>
      </c>
      <c r="C283" s="293" t="s">
        <v>38</v>
      </c>
      <c r="D283" s="142">
        <v>0</v>
      </c>
      <c r="E283" s="142">
        <v>0</v>
      </c>
      <c r="F283" s="142">
        <v>0</v>
      </c>
      <c r="G283" s="142">
        <v>6</v>
      </c>
      <c r="H283" s="142">
        <v>0</v>
      </c>
      <c r="I283" s="142">
        <v>0</v>
      </c>
      <c r="J283" s="142">
        <v>0</v>
      </c>
      <c r="K283" s="142">
        <v>0</v>
      </c>
      <c r="L283" s="142">
        <v>0</v>
      </c>
      <c r="M283" s="143">
        <v>6</v>
      </c>
    </row>
    <row r="284" spans="1:13" x14ac:dyDescent="0.35">
      <c r="A284" s="122">
        <v>277</v>
      </c>
      <c r="B284" s="123" t="s">
        <v>291</v>
      </c>
      <c r="C284" s="292" t="s">
        <v>42</v>
      </c>
      <c r="D284" s="125">
        <v>0</v>
      </c>
      <c r="E284" s="125">
        <v>0</v>
      </c>
      <c r="F284" s="125">
        <v>0</v>
      </c>
      <c r="G284" s="125">
        <v>112</v>
      </c>
      <c r="H284" s="125">
        <v>0</v>
      </c>
      <c r="I284" s="125">
        <v>0</v>
      </c>
      <c r="J284" s="125">
        <v>4</v>
      </c>
      <c r="K284" s="125">
        <v>0</v>
      </c>
      <c r="L284" s="125">
        <v>0</v>
      </c>
      <c r="M284" s="117">
        <v>116</v>
      </c>
    </row>
    <row r="285" spans="1:13" x14ac:dyDescent="0.35">
      <c r="A285" s="129">
        <v>278</v>
      </c>
      <c r="B285" s="130" t="s">
        <v>292</v>
      </c>
      <c r="C285" s="293" t="s">
        <v>36</v>
      </c>
      <c r="D285" s="142">
        <v>2</v>
      </c>
      <c r="E285" s="142">
        <v>0</v>
      </c>
      <c r="F285" s="142">
        <v>1</v>
      </c>
      <c r="G285" s="142">
        <v>1302</v>
      </c>
      <c r="H285" s="142">
        <v>0</v>
      </c>
      <c r="I285" s="142">
        <v>0</v>
      </c>
      <c r="J285" s="142">
        <v>1</v>
      </c>
      <c r="K285" s="142">
        <v>2</v>
      </c>
      <c r="L285" s="142">
        <v>0</v>
      </c>
      <c r="M285" s="143">
        <v>1308</v>
      </c>
    </row>
    <row r="286" spans="1:13" x14ac:dyDescent="0.35">
      <c r="A286" s="122">
        <v>279</v>
      </c>
      <c r="B286" s="123" t="s">
        <v>293</v>
      </c>
      <c r="C286" s="292" t="s">
        <v>39</v>
      </c>
      <c r="D286" s="125">
        <v>0</v>
      </c>
      <c r="E286" s="125">
        <v>0</v>
      </c>
      <c r="F286" s="125">
        <v>0</v>
      </c>
      <c r="G286" s="125">
        <v>1</v>
      </c>
      <c r="H286" s="125">
        <v>0</v>
      </c>
      <c r="I286" s="125">
        <v>0</v>
      </c>
      <c r="J286" s="125">
        <v>0</v>
      </c>
      <c r="K286" s="125">
        <v>0</v>
      </c>
      <c r="L286" s="125">
        <v>0</v>
      </c>
      <c r="M286" s="117">
        <v>1</v>
      </c>
    </row>
    <row r="287" spans="1:13" x14ac:dyDescent="0.35">
      <c r="A287" s="129">
        <v>280</v>
      </c>
      <c r="B287" s="130" t="s">
        <v>294</v>
      </c>
      <c r="C287" s="293" t="s">
        <v>48</v>
      </c>
      <c r="D287" s="142">
        <v>27</v>
      </c>
      <c r="E287" s="142">
        <v>5</v>
      </c>
      <c r="F287" s="142">
        <v>1</v>
      </c>
      <c r="G287" s="142">
        <v>16064</v>
      </c>
      <c r="H287" s="142">
        <v>0</v>
      </c>
      <c r="I287" s="142">
        <v>0</v>
      </c>
      <c r="J287" s="142">
        <v>5</v>
      </c>
      <c r="K287" s="142">
        <v>0</v>
      </c>
      <c r="L287" s="142">
        <v>0</v>
      </c>
      <c r="M287" s="143">
        <v>16102</v>
      </c>
    </row>
    <row r="288" spans="1:13" x14ac:dyDescent="0.35">
      <c r="A288" s="122">
        <v>281</v>
      </c>
      <c r="B288" s="123" t="s">
        <v>295</v>
      </c>
      <c r="C288" s="292" t="s">
        <v>26</v>
      </c>
      <c r="D288" s="125">
        <v>0</v>
      </c>
      <c r="E288" s="125">
        <v>0</v>
      </c>
      <c r="F288" s="125">
        <v>0</v>
      </c>
      <c r="G288" s="125">
        <v>98</v>
      </c>
      <c r="H288" s="125">
        <v>0</v>
      </c>
      <c r="I288" s="125">
        <v>0</v>
      </c>
      <c r="J288" s="125">
        <v>0</v>
      </c>
      <c r="K288" s="125">
        <v>0</v>
      </c>
      <c r="L288" s="125">
        <v>0</v>
      </c>
      <c r="M288" s="117">
        <v>98</v>
      </c>
    </row>
    <row r="289" spans="1:13" x14ac:dyDescent="0.35">
      <c r="A289" s="129">
        <v>282</v>
      </c>
      <c r="B289" s="130" t="s">
        <v>296</v>
      </c>
      <c r="C289" s="293" t="s">
        <v>26</v>
      </c>
      <c r="D289" s="142">
        <v>0</v>
      </c>
      <c r="E289" s="142">
        <v>0</v>
      </c>
      <c r="F289" s="142">
        <v>0</v>
      </c>
      <c r="G289" s="142">
        <v>626</v>
      </c>
      <c r="H289" s="142">
        <v>0</v>
      </c>
      <c r="I289" s="142">
        <v>0</v>
      </c>
      <c r="J289" s="142">
        <v>1</v>
      </c>
      <c r="K289" s="142">
        <v>0</v>
      </c>
      <c r="L289" s="142">
        <v>0</v>
      </c>
      <c r="M289" s="143">
        <v>627</v>
      </c>
    </row>
    <row r="290" spans="1:13" x14ac:dyDescent="0.35">
      <c r="A290" s="122">
        <v>283</v>
      </c>
      <c r="B290" s="123" t="s">
        <v>297</v>
      </c>
      <c r="C290" s="292" t="s">
        <v>22</v>
      </c>
      <c r="D290" s="125">
        <v>0</v>
      </c>
      <c r="E290" s="125">
        <v>0</v>
      </c>
      <c r="F290" s="125">
        <v>0</v>
      </c>
      <c r="G290" s="125">
        <v>51</v>
      </c>
      <c r="H290" s="125">
        <v>0</v>
      </c>
      <c r="I290" s="125">
        <v>0</v>
      </c>
      <c r="J290" s="125">
        <v>1</v>
      </c>
      <c r="K290" s="125">
        <v>0</v>
      </c>
      <c r="L290" s="125">
        <v>0</v>
      </c>
      <c r="M290" s="117">
        <v>52</v>
      </c>
    </row>
    <row r="291" spans="1:13" x14ac:dyDescent="0.35">
      <c r="A291" s="129">
        <v>284</v>
      </c>
      <c r="B291" s="130" t="s">
        <v>298</v>
      </c>
      <c r="C291" s="293" t="s">
        <v>38</v>
      </c>
      <c r="D291" s="142">
        <v>1</v>
      </c>
      <c r="E291" s="142">
        <v>0</v>
      </c>
      <c r="F291" s="142">
        <v>0</v>
      </c>
      <c r="G291" s="142">
        <v>131</v>
      </c>
      <c r="H291" s="142">
        <v>0</v>
      </c>
      <c r="I291" s="142">
        <v>0</v>
      </c>
      <c r="J291" s="142">
        <v>1</v>
      </c>
      <c r="K291" s="142">
        <v>0</v>
      </c>
      <c r="L291" s="142">
        <v>0</v>
      </c>
      <c r="M291" s="143">
        <v>133</v>
      </c>
    </row>
    <row r="292" spans="1:13" x14ac:dyDescent="0.35">
      <c r="A292" s="122">
        <v>285</v>
      </c>
      <c r="B292" s="123" t="s">
        <v>299</v>
      </c>
      <c r="C292" s="292" t="s">
        <v>33</v>
      </c>
      <c r="D292" s="125">
        <v>0</v>
      </c>
      <c r="E292" s="125">
        <v>0</v>
      </c>
      <c r="F292" s="125">
        <v>0</v>
      </c>
      <c r="G292" s="125">
        <v>26</v>
      </c>
      <c r="H292" s="125">
        <v>0</v>
      </c>
      <c r="I292" s="125">
        <v>0</v>
      </c>
      <c r="J292" s="125">
        <v>0</v>
      </c>
      <c r="K292" s="125">
        <v>0</v>
      </c>
      <c r="L292" s="125">
        <v>0</v>
      </c>
      <c r="M292" s="117">
        <v>26</v>
      </c>
    </row>
    <row r="293" spans="1:13" x14ac:dyDescent="0.35">
      <c r="A293" s="129">
        <v>286</v>
      </c>
      <c r="B293" s="130" t="s">
        <v>300</v>
      </c>
      <c r="C293" s="293" t="s">
        <v>33</v>
      </c>
      <c r="D293" s="142">
        <v>0</v>
      </c>
      <c r="E293" s="142">
        <v>0</v>
      </c>
      <c r="F293" s="142">
        <v>0</v>
      </c>
      <c r="G293" s="142">
        <v>421</v>
      </c>
      <c r="H293" s="142">
        <v>0</v>
      </c>
      <c r="I293" s="142">
        <v>0</v>
      </c>
      <c r="J293" s="142">
        <v>0</v>
      </c>
      <c r="K293" s="142">
        <v>0</v>
      </c>
      <c r="L293" s="142">
        <v>0</v>
      </c>
      <c r="M293" s="143">
        <v>421</v>
      </c>
    </row>
    <row r="294" spans="1:13" x14ac:dyDescent="0.35">
      <c r="A294" s="122">
        <v>287</v>
      </c>
      <c r="B294" s="123" t="s">
        <v>301</v>
      </c>
      <c r="C294" s="292" t="s">
        <v>38</v>
      </c>
      <c r="D294" s="125">
        <v>0</v>
      </c>
      <c r="E294" s="125">
        <v>0</v>
      </c>
      <c r="F294" s="125">
        <v>0</v>
      </c>
      <c r="G294" s="125">
        <v>241</v>
      </c>
      <c r="H294" s="125">
        <v>0</v>
      </c>
      <c r="I294" s="125">
        <v>0</v>
      </c>
      <c r="J294" s="125">
        <v>0</v>
      </c>
      <c r="K294" s="125">
        <v>0</v>
      </c>
      <c r="L294" s="125">
        <v>0</v>
      </c>
      <c r="M294" s="117">
        <v>241</v>
      </c>
    </row>
    <row r="295" spans="1:13" x14ac:dyDescent="0.35">
      <c r="A295" s="129">
        <v>288</v>
      </c>
      <c r="B295" s="130" t="s">
        <v>302</v>
      </c>
      <c r="C295" s="293" t="s">
        <v>45</v>
      </c>
      <c r="D295" s="142">
        <v>0</v>
      </c>
      <c r="E295" s="142">
        <v>0</v>
      </c>
      <c r="F295" s="142">
        <v>0</v>
      </c>
      <c r="G295" s="142">
        <v>168</v>
      </c>
      <c r="H295" s="142">
        <v>0</v>
      </c>
      <c r="I295" s="142">
        <v>0</v>
      </c>
      <c r="J295" s="142">
        <v>1</v>
      </c>
      <c r="K295" s="142">
        <v>0</v>
      </c>
      <c r="L295" s="142">
        <v>0</v>
      </c>
      <c r="M295" s="143">
        <v>169</v>
      </c>
    </row>
    <row r="296" spans="1:13" x14ac:dyDescent="0.35">
      <c r="A296" s="122">
        <v>289</v>
      </c>
      <c r="B296" s="123" t="s">
        <v>303</v>
      </c>
      <c r="C296" s="292" t="s">
        <v>45</v>
      </c>
      <c r="D296" s="125">
        <v>0</v>
      </c>
      <c r="E296" s="125">
        <v>0</v>
      </c>
      <c r="F296" s="125">
        <v>0</v>
      </c>
      <c r="G296" s="125">
        <v>43</v>
      </c>
      <c r="H296" s="125">
        <v>0</v>
      </c>
      <c r="I296" s="125">
        <v>0</v>
      </c>
      <c r="J296" s="125">
        <v>0</v>
      </c>
      <c r="K296" s="125">
        <v>0</v>
      </c>
      <c r="L296" s="125">
        <v>0</v>
      </c>
      <c r="M296" s="117">
        <v>43</v>
      </c>
    </row>
    <row r="297" spans="1:13" x14ac:dyDescent="0.35">
      <c r="A297" s="129">
        <v>290</v>
      </c>
      <c r="B297" s="130" t="s">
        <v>304</v>
      </c>
      <c r="C297" s="293" t="s">
        <v>45</v>
      </c>
      <c r="D297" s="142">
        <v>0</v>
      </c>
      <c r="E297" s="142">
        <v>0</v>
      </c>
      <c r="F297" s="142">
        <v>0</v>
      </c>
      <c r="G297" s="142">
        <v>12</v>
      </c>
      <c r="H297" s="142">
        <v>0</v>
      </c>
      <c r="I297" s="142">
        <v>0</v>
      </c>
      <c r="J297" s="142">
        <v>0</v>
      </c>
      <c r="K297" s="142">
        <v>0</v>
      </c>
      <c r="L297" s="142">
        <v>0</v>
      </c>
      <c r="M297" s="143">
        <v>12</v>
      </c>
    </row>
    <row r="298" spans="1:13" x14ac:dyDescent="0.35">
      <c r="A298" s="122">
        <v>291</v>
      </c>
      <c r="B298" s="123" t="s">
        <v>305</v>
      </c>
      <c r="C298" s="292" t="s">
        <v>45</v>
      </c>
      <c r="D298" s="125">
        <v>0</v>
      </c>
      <c r="E298" s="125">
        <v>0</v>
      </c>
      <c r="F298" s="125">
        <v>0</v>
      </c>
      <c r="G298" s="125">
        <v>113</v>
      </c>
      <c r="H298" s="125">
        <v>0</v>
      </c>
      <c r="I298" s="125">
        <v>0</v>
      </c>
      <c r="J298" s="125">
        <v>0</v>
      </c>
      <c r="K298" s="125">
        <v>0</v>
      </c>
      <c r="L298" s="125">
        <v>0</v>
      </c>
      <c r="M298" s="117">
        <v>113</v>
      </c>
    </row>
    <row r="299" spans="1:13" x14ac:dyDescent="0.35">
      <c r="A299" s="129">
        <v>292</v>
      </c>
      <c r="B299" s="130" t="s">
        <v>620</v>
      </c>
      <c r="C299" s="293" t="s">
        <v>45</v>
      </c>
      <c r="D299" s="142">
        <v>0</v>
      </c>
      <c r="E299" s="142">
        <v>0</v>
      </c>
      <c r="F299" s="142">
        <v>0</v>
      </c>
      <c r="G299" s="142">
        <v>47</v>
      </c>
      <c r="H299" s="142">
        <v>0</v>
      </c>
      <c r="I299" s="142">
        <v>0</v>
      </c>
      <c r="J299" s="142">
        <v>0</v>
      </c>
      <c r="K299" s="142">
        <v>0</v>
      </c>
      <c r="L299" s="142">
        <v>0</v>
      </c>
      <c r="M299" s="143">
        <v>47</v>
      </c>
    </row>
    <row r="300" spans="1:13" x14ac:dyDescent="0.35">
      <c r="A300" s="122">
        <v>293</v>
      </c>
      <c r="B300" s="123" t="s">
        <v>306</v>
      </c>
      <c r="C300" s="292" t="s">
        <v>25</v>
      </c>
      <c r="D300" s="125">
        <v>5</v>
      </c>
      <c r="E300" s="125">
        <v>0</v>
      </c>
      <c r="F300" s="125">
        <v>0</v>
      </c>
      <c r="G300" s="125">
        <v>1159</v>
      </c>
      <c r="H300" s="125">
        <v>0</v>
      </c>
      <c r="I300" s="125">
        <v>0</v>
      </c>
      <c r="J300" s="125">
        <v>1</v>
      </c>
      <c r="K300" s="125">
        <v>0</v>
      </c>
      <c r="L300" s="125">
        <v>0</v>
      </c>
      <c r="M300" s="117">
        <v>1165</v>
      </c>
    </row>
    <row r="301" spans="1:13" x14ac:dyDescent="0.35">
      <c r="A301" s="129">
        <v>294</v>
      </c>
      <c r="B301" s="130" t="s">
        <v>640</v>
      </c>
      <c r="C301" s="293" t="s">
        <v>25</v>
      </c>
      <c r="D301" s="142">
        <v>3</v>
      </c>
      <c r="E301" s="142">
        <v>0</v>
      </c>
      <c r="F301" s="142">
        <v>0</v>
      </c>
      <c r="G301" s="142">
        <v>379</v>
      </c>
      <c r="H301" s="142">
        <v>0</v>
      </c>
      <c r="I301" s="142">
        <v>0</v>
      </c>
      <c r="J301" s="142">
        <v>1</v>
      </c>
      <c r="K301" s="142">
        <v>0</v>
      </c>
      <c r="L301" s="142">
        <v>0</v>
      </c>
      <c r="M301" s="143">
        <v>383</v>
      </c>
    </row>
    <row r="302" spans="1:13" x14ac:dyDescent="0.35">
      <c r="A302" s="122">
        <v>295</v>
      </c>
      <c r="B302" s="123" t="s">
        <v>307</v>
      </c>
      <c r="C302" s="292" t="s">
        <v>43</v>
      </c>
      <c r="D302" s="125">
        <v>0</v>
      </c>
      <c r="E302" s="125">
        <v>0</v>
      </c>
      <c r="F302" s="125">
        <v>0</v>
      </c>
      <c r="G302" s="125">
        <v>26</v>
      </c>
      <c r="H302" s="125">
        <v>0</v>
      </c>
      <c r="I302" s="125">
        <v>0</v>
      </c>
      <c r="J302" s="125">
        <v>1</v>
      </c>
      <c r="K302" s="125">
        <v>0</v>
      </c>
      <c r="L302" s="125">
        <v>0</v>
      </c>
      <c r="M302" s="117">
        <v>27</v>
      </c>
    </row>
    <row r="303" spans="1:13" x14ac:dyDescent="0.35">
      <c r="A303" s="129">
        <v>296</v>
      </c>
      <c r="B303" s="130" t="s">
        <v>714</v>
      </c>
      <c r="C303" s="293" t="s">
        <v>43</v>
      </c>
      <c r="D303" s="142">
        <v>0</v>
      </c>
      <c r="E303" s="142">
        <v>0</v>
      </c>
      <c r="F303" s="142">
        <v>0</v>
      </c>
      <c r="G303" s="142">
        <v>4</v>
      </c>
      <c r="H303" s="142">
        <v>0</v>
      </c>
      <c r="I303" s="142">
        <v>0</v>
      </c>
      <c r="J303" s="142">
        <v>1</v>
      </c>
      <c r="K303" s="142">
        <v>0</v>
      </c>
      <c r="L303" s="142">
        <v>0</v>
      </c>
      <c r="M303" s="143">
        <v>5</v>
      </c>
    </row>
    <row r="304" spans="1:13" x14ac:dyDescent="0.35">
      <c r="A304" s="122">
        <v>297</v>
      </c>
      <c r="B304" s="123" t="s">
        <v>308</v>
      </c>
      <c r="C304" s="292" t="s">
        <v>47</v>
      </c>
      <c r="D304" s="125">
        <v>0</v>
      </c>
      <c r="E304" s="125">
        <v>0</v>
      </c>
      <c r="F304" s="125">
        <v>0</v>
      </c>
      <c r="G304" s="125">
        <v>260</v>
      </c>
      <c r="H304" s="125">
        <v>0</v>
      </c>
      <c r="I304" s="125">
        <v>0</v>
      </c>
      <c r="J304" s="125">
        <v>0</v>
      </c>
      <c r="K304" s="125">
        <v>1</v>
      </c>
      <c r="L304" s="125">
        <v>0</v>
      </c>
      <c r="M304" s="117">
        <v>261</v>
      </c>
    </row>
    <row r="305" spans="1:13" x14ac:dyDescent="0.35">
      <c r="A305" s="129">
        <v>298</v>
      </c>
      <c r="B305" s="130" t="s">
        <v>309</v>
      </c>
      <c r="C305" s="293" t="s">
        <v>22</v>
      </c>
      <c r="D305" s="142">
        <v>0</v>
      </c>
      <c r="E305" s="142">
        <v>0</v>
      </c>
      <c r="F305" s="142">
        <v>0</v>
      </c>
      <c r="G305" s="142">
        <v>102</v>
      </c>
      <c r="H305" s="142">
        <v>0</v>
      </c>
      <c r="I305" s="142">
        <v>0</v>
      </c>
      <c r="J305" s="142">
        <v>0</v>
      </c>
      <c r="K305" s="142">
        <v>0</v>
      </c>
      <c r="L305" s="142">
        <v>0</v>
      </c>
      <c r="M305" s="143">
        <v>102</v>
      </c>
    </row>
    <row r="306" spans="1:13" x14ac:dyDescent="0.35">
      <c r="A306" s="122">
        <v>299</v>
      </c>
      <c r="B306" s="123" t="s">
        <v>582</v>
      </c>
      <c r="C306" s="292" t="s">
        <v>19</v>
      </c>
      <c r="D306" s="125">
        <v>0</v>
      </c>
      <c r="E306" s="125">
        <v>0</v>
      </c>
      <c r="F306" s="125">
        <v>0</v>
      </c>
      <c r="G306" s="125">
        <v>20</v>
      </c>
      <c r="H306" s="125">
        <v>0</v>
      </c>
      <c r="I306" s="125">
        <v>0</v>
      </c>
      <c r="J306" s="125">
        <v>0</v>
      </c>
      <c r="K306" s="125">
        <v>0</v>
      </c>
      <c r="L306" s="125">
        <v>0</v>
      </c>
      <c r="M306" s="117">
        <v>20</v>
      </c>
    </row>
    <row r="307" spans="1:13" x14ac:dyDescent="0.35">
      <c r="A307" s="129">
        <v>300</v>
      </c>
      <c r="B307" s="130" t="s">
        <v>310</v>
      </c>
      <c r="C307" s="293" t="s">
        <v>44</v>
      </c>
      <c r="D307" s="142">
        <v>0</v>
      </c>
      <c r="E307" s="142">
        <v>0</v>
      </c>
      <c r="F307" s="142">
        <v>0</v>
      </c>
      <c r="G307" s="142">
        <v>29</v>
      </c>
      <c r="H307" s="142">
        <v>0</v>
      </c>
      <c r="I307" s="142">
        <v>0</v>
      </c>
      <c r="J307" s="142">
        <v>1</v>
      </c>
      <c r="K307" s="142">
        <v>0</v>
      </c>
      <c r="L307" s="142">
        <v>0</v>
      </c>
      <c r="M307" s="143">
        <v>30</v>
      </c>
    </row>
    <row r="308" spans="1:13" x14ac:dyDescent="0.35">
      <c r="A308" s="122">
        <v>301</v>
      </c>
      <c r="B308" s="123" t="s">
        <v>715</v>
      </c>
      <c r="C308" s="292" t="s">
        <v>44</v>
      </c>
      <c r="D308" s="125">
        <v>0</v>
      </c>
      <c r="E308" s="125">
        <v>0</v>
      </c>
      <c r="F308" s="125">
        <v>0</v>
      </c>
      <c r="G308" s="125">
        <v>4</v>
      </c>
      <c r="H308" s="125">
        <v>0</v>
      </c>
      <c r="I308" s="125">
        <v>0</v>
      </c>
      <c r="J308" s="125">
        <v>0</v>
      </c>
      <c r="K308" s="125">
        <v>0</v>
      </c>
      <c r="L308" s="125">
        <v>0</v>
      </c>
      <c r="M308" s="117">
        <v>4</v>
      </c>
    </row>
    <row r="309" spans="1:13" x14ac:dyDescent="0.35">
      <c r="A309" s="129">
        <v>302</v>
      </c>
      <c r="B309" s="130" t="s">
        <v>311</v>
      </c>
      <c r="C309" s="293" t="s">
        <v>28</v>
      </c>
      <c r="D309" s="142">
        <v>0</v>
      </c>
      <c r="E309" s="142">
        <v>0</v>
      </c>
      <c r="F309" s="142">
        <v>0</v>
      </c>
      <c r="G309" s="142">
        <v>29</v>
      </c>
      <c r="H309" s="142">
        <v>0</v>
      </c>
      <c r="I309" s="142">
        <v>0</v>
      </c>
      <c r="J309" s="142">
        <v>0</v>
      </c>
      <c r="K309" s="142">
        <v>0</v>
      </c>
      <c r="L309" s="142">
        <v>0</v>
      </c>
      <c r="M309" s="143">
        <v>29</v>
      </c>
    </row>
    <row r="310" spans="1:13" x14ac:dyDescent="0.35">
      <c r="A310" s="122">
        <v>303</v>
      </c>
      <c r="B310" s="123" t="s">
        <v>312</v>
      </c>
      <c r="C310" s="292" t="s">
        <v>47</v>
      </c>
      <c r="D310" s="125">
        <v>0</v>
      </c>
      <c r="E310" s="125">
        <v>0</v>
      </c>
      <c r="F310" s="125">
        <v>0</v>
      </c>
      <c r="G310" s="125">
        <v>95</v>
      </c>
      <c r="H310" s="125">
        <v>0</v>
      </c>
      <c r="I310" s="125">
        <v>0</v>
      </c>
      <c r="J310" s="125">
        <v>0</v>
      </c>
      <c r="K310" s="125">
        <v>0</v>
      </c>
      <c r="L310" s="125">
        <v>0</v>
      </c>
      <c r="M310" s="117">
        <v>95</v>
      </c>
    </row>
    <row r="311" spans="1:13" x14ac:dyDescent="0.35">
      <c r="A311" s="129">
        <v>304</v>
      </c>
      <c r="B311" s="130" t="s">
        <v>313</v>
      </c>
      <c r="C311" s="293" t="s">
        <v>47</v>
      </c>
      <c r="D311" s="142">
        <v>1</v>
      </c>
      <c r="E311" s="142">
        <v>0</v>
      </c>
      <c r="F311" s="142">
        <v>0</v>
      </c>
      <c r="G311" s="142">
        <v>51</v>
      </c>
      <c r="H311" s="142">
        <v>0</v>
      </c>
      <c r="I311" s="142">
        <v>0</v>
      </c>
      <c r="J311" s="142">
        <v>0</v>
      </c>
      <c r="K311" s="142">
        <v>0</v>
      </c>
      <c r="L311" s="142">
        <v>0</v>
      </c>
      <c r="M311" s="143">
        <v>52</v>
      </c>
    </row>
    <row r="312" spans="1:13" x14ac:dyDescent="0.35">
      <c r="A312" s="122">
        <v>305</v>
      </c>
      <c r="B312" s="123" t="s">
        <v>716</v>
      </c>
      <c r="C312" s="292" t="s">
        <v>47</v>
      </c>
      <c r="D312" s="125">
        <v>0</v>
      </c>
      <c r="E312" s="125">
        <v>0</v>
      </c>
      <c r="F312" s="125">
        <v>0</v>
      </c>
      <c r="G312" s="125">
        <v>10</v>
      </c>
      <c r="H312" s="125">
        <v>0</v>
      </c>
      <c r="I312" s="125">
        <v>0</v>
      </c>
      <c r="J312" s="125">
        <v>0</v>
      </c>
      <c r="K312" s="125">
        <v>0</v>
      </c>
      <c r="L312" s="125">
        <v>0</v>
      </c>
      <c r="M312" s="117">
        <v>10</v>
      </c>
    </row>
    <row r="313" spans="1:13" x14ac:dyDescent="0.35">
      <c r="A313" s="129">
        <v>306</v>
      </c>
      <c r="B313" s="130" t="s">
        <v>314</v>
      </c>
      <c r="C313" s="293" t="s">
        <v>38</v>
      </c>
      <c r="D313" s="142">
        <v>0</v>
      </c>
      <c r="E313" s="142">
        <v>0</v>
      </c>
      <c r="F313" s="142">
        <v>0</v>
      </c>
      <c r="G313" s="142">
        <v>110</v>
      </c>
      <c r="H313" s="142">
        <v>0</v>
      </c>
      <c r="I313" s="142">
        <v>0</v>
      </c>
      <c r="J313" s="142">
        <v>0</v>
      </c>
      <c r="K313" s="142">
        <v>0</v>
      </c>
      <c r="L313" s="142">
        <v>0</v>
      </c>
      <c r="M313" s="143">
        <v>110</v>
      </c>
    </row>
    <row r="314" spans="1:13" x14ac:dyDescent="0.35">
      <c r="A314" s="122">
        <v>307</v>
      </c>
      <c r="B314" s="123" t="s">
        <v>315</v>
      </c>
      <c r="C314" s="292" t="s">
        <v>16</v>
      </c>
      <c r="D314" s="125">
        <v>0</v>
      </c>
      <c r="E314" s="125">
        <v>0</v>
      </c>
      <c r="F314" s="125">
        <v>0</v>
      </c>
      <c r="G314" s="125">
        <v>19</v>
      </c>
      <c r="H314" s="125">
        <v>0</v>
      </c>
      <c r="I314" s="125">
        <v>0</v>
      </c>
      <c r="J314" s="125">
        <v>0</v>
      </c>
      <c r="K314" s="125">
        <v>0</v>
      </c>
      <c r="L314" s="125">
        <v>0</v>
      </c>
      <c r="M314" s="117">
        <v>19</v>
      </c>
    </row>
    <row r="315" spans="1:13" x14ac:dyDescent="0.35">
      <c r="A315" s="129">
        <v>308</v>
      </c>
      <c r="B315" s="130" t="s">
        <v>316</v>
      </c>
      <c r="C315" s="293" t="s">
        <v>37</v>
      </c>
      <c r="D315" s="142">
        <v>0</v>
      </c>
      <c r="E315" s="142">
        <v>0</v>
      </c>
      <c r="F315" s="142">
        <v>0</v>
      </c>
      <c r="G315" s="142">
        <v>11</v>
      </c>
      <c r="H315" s="142">
        <v>0</v>
      </c>
      <c r="I315" s="142">
        <v>0</v>
      </c>
      <c r="J315" s="142">
        <v>1</v>
      </c>
      <c r="K315" s="142">
        <v>0</v>
      </c>
      <c r="L315" s="142">
        <v>0</v>
      </c>
      <c r="M315" s="143">
        <v>12</v>
      </c>
    </row>
    <row r="316" spans="1:13" x14ac:dyDescent="0.35">
      <c r="A316" s="122">
        <v>309</v>
      </c>
      <c r="B316" s="123" t="s">
        <v>317</v>
      </c>
      <c r="C316" s="292" t="s">
        <v>32</v>
      </c>
      <c r="D316" s="125">
        <v>0</v>
      </c>
      <c r="E316" s="125">
        <v>0</v>
      </c>
      <c r="F316" s="125">
        <v>0</v>
      </c>
      <c r="G316" s="125">
        <v>29</v>
      </c>
      <c r="H316" s="125">
        <v>0</v>
      </c>
      <c r="I316" s="125">
        <v>0</v>
      </c>
      <c r="J316" s="125">
        <v>0</v>
      </c>
      <c r="K316" s="125">
        <v>0</v>
      </c>
      <c r="L316" s="125">
        <v>0</v>
      </c>
      <c r="M316" s="117">
        <v>29</v>
      </c>
    </row>
    <row r="317" spans="1:13" x14ac:dyDescent="0.35">
      <c r="A317" s="129">
        <v>310</v>
      </c>
      <c r="B317" s="130" t="s">
        <v>318</v>
      </c>
      <c r="C317" s="293" t="s">
        <v>38</v>
      </c>
      <c r="D317" s="142">
        <v>0</v>
      </c>
      <c r="E317" s="142">
        <v>0</v>
      </c>
      <c r="F317" s="142">
        <v>0</v>
      </c>
      <c r="G317" s="142">
        <v>2</v>
      </c>
      <c r="H317" s="142">
        <v>0</v>
      </c>
      <c r="I317" s="142">
        <v>0</v>
      </c>
      <c r="J317" s="142">
        <v>0</v>
      </c>
      <c r="K317" s="142">
        <v>0</v>
      </c>
      <c r="L317" s="142">
        <v>0</v>
      </c>
      <c r="M317" s="143">
        <v>2</v>
      </c>
    </row>
    <row r="318" spans="1:13" x14ac:dyDescent="0.35">
      <c r="A318" s="122">
        <v>311</v>
      </c>
      <c r="B318" s="123" t="s">
        <v>319</v>
      </c>
      <c r="C318" s="292" t="s">
        <v>37</v>
      </c>
      <c r="D318" s="125">
        <v>0</v>
      </c>
      <c r="E318" s="125">
        <v>0</v>
      </c>
      <c r="F318" s="125">
        <v>0</v>
      </c>
      <c r="G318" s="125">
        <v>13</v>
      </c>
      <c r="H318" s="125">
        <v>0</v>
      </c>
      <c r="I318" s="125">
        <v>0</v>
      </c>
      <c r="J318" s="125">
        <v>0</v>
      </c>
      <c r="K318" s="125">
        <v>0</v>
      </c>
      <c r="L318" s="125">
        <v>0</v>
      </c>
      <c r="M318" s="117">
        <v>13</v>
      </c>
    </row>
    <row r="319" spans="1:13" x14ac:dyDescent="0.35">
      <c r="A319" s="129">
        <v>312</v>
      </c>
      <c r="B319" s="130" t="s">
        <v>320</v>
      </c>
      <c r="C319" s="293" t="s">
        <v>25</v>
      </c>
      <c r="D319" s="142">
        <v>0</v>
      </c>
      <c r="E319" s="142">
        <v>0</v>
      </c>
      <c r="F319" s="142">
        <v>0</v>
      </c>
      <c r="G319" s="142">
        <v>795</v>
      </c>
      <c r="H319" s="142">
        <v>0</v>
      </c>
      <c r="I319" s="142">
        <v>0</v>
      </c>
      <c r="J319" s="142">
        <v>0</v>
      </c>
      <c r="K319" s="142">
        <v>0</v>
      </c>
      <c r="L319" s="142">
        <v>0</v>
      </c>
      <c r="M319" s="143">
        <v>795</v>
      </c>
    </row>
    <row r="320" spans="1:13" x14ac:dyDescent="0.35">
      <c r="A320" s="122">
        <v>313</v>
      </c>
      <c r="B320" s="123" t="s">
        <v>321</v>
      </c>
      <c r="C320" s="292" t="s">
        <v>25</v>
      </c>
      <c r="D320" s="125">
        <v>0</v>
      </c>
      <c r="E320" s="125">
        <v>0</v>
      </c>
      <c r="F320" s="125">
        <v>0</v>
      </c>
      <c r="G320" s="125">
        <v>384</v>
      </c>
      <c r="H320" s="125">
        <v>0</v>
      </c>
      <c r="I320" s="125">
        <v>0</v>
      </c>
      <c r="J320" s="125">
        <v>0</v>
      </c>
      <c r="K320" s="125">
        <v>0</v>
      </c>
      <c r="L320" s="125">
        <v>0</v>
      </c>
      <c r="M320" s="117">
        <v>384</v>
      </c>
    </row>
    <row r="321" spans="1:13" x14ac:dyDescent="0.35">
      <c r="A321" s="129">
        <v>314</v>
      </c>
      <c r="B321" s="130" t="s">
        <v>322</v>
      </c>
      <c r="C321" s="293" t="s">
        <v>48</v>
      </c>
      <c r="D321" s="142">
        <v>0</v>
      </c>
      <c r="E321" s="142">
        <v>0</v>
      </c>
      <c r="F321" s="142">
        <v>0</v>
      </c>
      <c r="G321" s="142">
        <v>66</v>
      </c>
      <c r="H321" s="142">
        <v>0</v>
      </c>
      <c r="I321" s="142">
        <v>0</v>
      </c>
      <c r="J321" s="142">
        <v>0</v>
      </c>
      <c r="K321" s="142">
        <v>0</v>
      </c>
      <c r="L321" s="142">
        <v>0</v>
      </c>
      <c r="M321" s="143">
        <v>66</v>
      </c>
    </row>
    <row r="322" spans="1:13" x14ac:dyDescent="0.35">
      <c r="A322" s="122">
        <v>315</v>
      </c>
      <c r="B322" s="123" t="s">
        <v>323</v>
      </c>
      <c r="C322" s="292" t="s">
        <v>48</v>
      </c>
      <c r="D322" s="125">
        <v>0</v>
      </c>
      <c r="E322" s="125">
        <v>0</v>
      </c>
      <c r="F322" s="125">
        <v>0</v>
      </c>
      <c r="G322" s="125">
        <v>26</v>
      </c>
      <c r="H322" s="125">
        <v>0</v>
      </c>
      <c r="I322" s="125">
        <v>0</v>
      </c>
      <c r="J322" s="125">
        <v>1</v>
      </c>
      <c r="K322" s="125">
        <v>0</v>
      </c>
      <c r="L322" s="125">
        <v>0</v>
      </c>
      <c r="M322" s="117">
        <v>27</v>
      </c>
    </row>
    <row r="323" spans="1:13" x14ac:dyDescent="0.35">
      <c r="A323" s="129">
        <v>316</v>
      </c>
      <c r="B323" s="130" t="s">
        <v>324</v>
      </c>
      <c r="C323" s="293" t="s">
        <v>48</v>
      </c>
      <c r="D323" s="142">
        <v>0</v>
      </c>
      <c r="E323" s="142">
        <v>0</v>
      </c>
      <c r="F323" s="142">
        <v>0</v>
      </c>
      <c r="G323" s="142">
        <v>37</v>
      </c>
      <c r="H323" s="142">
        <v>0</v>
      </c>
      <c r="I323" s="142">
        <v>0</v>
      </c>
      <c r="J323" s="142">
        <v>0</v>
      </c>
      <c r="K323" s="142">
        <v>0</v>
      </c>
      <c r="L323" s="142">
        <v>0</v>
      </c>
      <c r="M323" s="143">
        <v>37</v>
      </c>
    </row>
    <row r="324" spans="1:13" x14ac:dyDescent="0.35">
      <c r="A324" s="122">
        <v>317</v>
      </c>
      <c r="B324" s="123" t="s">
        <v>325</v>
      </c>
      <c r="C324" s="292" t="s">
        <v>48</v>
      </c>
      <c r="D324" s="125">
        <v>0</v>
      </c>
      <c r="E324" s="125">
        <v>0</v>
      </c>
      <c r="F324" s="125">
        <v>0</v>
      </c>
      <c r="G324" s="125">
        <v>48</v>
      </c>
      <c r="H324" s="125">
        <v>0</v>
      </c>
      <c r="I324" s="125">
        <v>0</v>
      </c>
      <c r="J324" s="125">
        <v>1</v>
      </c>
      <c r="K324" s="125">
        <v>0</v>
      </c>
      <c r="L324" s="125">
        <v>0</v>
      </c>
      <c r="M324" s="117">
        <v>49</v>
      </c>
    </row>
    <row r="325" spans="1:13" x14ac:dyDescent="0.35">
      <c r="A325" s="129">
        <v>318</v>
      </c>
      <c r="B325" s="130" t="s">
        <v>326</v>
      </c>
      <c r="C325" s="293" t="s">
        <v>30</v>
      </c>
      <c r="D325" s="142">
        <v>0</v>
      </c>
      <c r="E325" s="142">
        <v>0</v>
      </c>
      <c r="F325" s="142">
        <v>0</v>
      </c>
      <c r="G325" s="142">
        <v>85</v>
      </c>
      <c r="H325" s="142">
        <v>0</v>
      </c>
      <c r="I325" s="142">
        <v>0</v>
      </c>
      <c r="J325" s="142">
        <v>0</v>
      </c>
      <c r="K325" s="142">
        <v>0</v>
      </c>
      <c r="L325" s="142">
        <v>0</v>
      </c>
      <c r="M325" s="143">
        <v>85</v>
      </c>
    </row>
    <row r="326" spans="1:13" x14ac:dyDescent="0.35">
      <c r="A326" s="122">
        <v>319</v>
      </c>
      <c r="B326" s="123" t="s">
        <v>327</v>
      </c>
      <c r="C326" s="292" t="s">
        <v>47</v>
      </c>
      <c r="D326" s="125">
        <v>0</v>
      </c>
      <c r="E326" s="125">
        <v>0</v>
      </c>
      <c r="F326" s="125">
        <v>0</v>
      </c>
      <c r="G326" s="125">
        <v>65</v>
      </c>
      <c r="H326" s="125">
        <v>0</v>
      </c>
      <c r="I326" s="125">
        <v>0</v>
      </c>
      <c r="J326" s="125">
        <v>1</v>
      </c>
      <c r="K326" s="125">
        <v>0</v>
      </c>
      <c r="L326" s="125">
        <v>0</v>
      </c>
      <c r="M326" s="117">
        <v>66</v>
      </c>
    </row>
    <row r="327" spans="1:13" x14ac:dyDescent="0.35">
      <c r="A327" s="129">
        <v>320</v>
      </c>
      <c r="B327" s="130" t="s">
        <v>328</v>
      </c>
      <c r="C327" s="293" t="s">
        <v>47</v>
      </c>
      <c r="D327" s="142">
        <v>0</v>
      </c>
      <c r="E327" s="142">
        <v>0</v>
      </c>
      <c r="F327" s="142">
        <v>0</v>
      </c>
      <c r="G327" s="142">
        <v>117</v>
      </c>
      <c r="H327" s="142">
        <v>0</v>
      </c>
      <c r="I327" s="142">
        <v>0</v>
      </c>
      <c r="J327" s="142">
        <v>1</v>
      </c>
      <c r="K327" s="142">
        <v>0</v>
      </c>
      <c r="L327" s="142">
        <v>0</v>
      </c>
      <c r="M327" s="143">
        <v>118</v>
      </c>
    </row>
    <row r="328" spans="1:13" x14ac:dyDescent="0.35">
      <c r="A328" s="122">
        <v>321</v>
      </c>
      <c r="B328" s="123" t="s">
        <v>329</v>
      </c>
      <c r="C328" s="292" t="s">
        <v>47</v>
      </c>
      <c r="D328" s="125">
        <v>0</v>
      </c>
      <c r="E328" s="125">
        <v>0</v>
      </c>
      <c r="F328" s="125">
        <v>0</v>
      </c>
      <c r="G328" s="125">
        <v>166</v>
      </c>
      <c r="H328" s="125">
        <v>0</v>
      </c>
      <c r="I328" s="125">
        <v>0</v>
      </c>
      <c r="J328" s="125">
        <v>0</v>
      </c>
      <c r="K328" s="125">
        <v>0</v>
      </c>
      <c r="L328" s="125">
        <v>0</v>
      </c>
      <c r="M328" s="117">
        <v>166</v>
      </c>
    </row>
    <row r="329" spans="1:13" x14ac:dyDescent="0.35">
      <c r="A329" s="129">
        <v>322</v>
      </c>
      <c r="B329" s="130" t="s">
        <v>330</v>
      </c>
      <c r="C329" s="293" t="s">
        <v>47</v>
      </c>
      <c r="D329" s="142">
        <v>0</v>
      </c>
      <c r="E329" s="142">
        <v>0</v>
      </c>
      <c r="F329" s="142">
        <v>0</v>
      </c>
      <c r="G329" s="142">
        <v>24</v>
      </c>
      <c r="H329" s="142">
        <v>0</v>
      </c>
      <c r="I329" s="142">
        <v>0</v>
      </c>
      <c r="J329" s="142">
        <v>0</v>
      </c>
      <c r="K329" s="142">
        <v>0</v>
      </c>
      <c r="L329" s="142">
        <v>0</v>
      </c>
      <c r="M329" s="143">
        <v>24</v>
      </c>
    </row>
    <row r="330" spans="1:13" x14ac:dyDescent="0.35">
      <c r="A330" s="122">
        <v>323</v>
      </c>
      <c r="B330" s="123" t="s">
        <v>331</v>
      </c>
      <c r="C330" s="292" t="s">
        <v>47</v>
      </c>
      <c r="D330" s="125">
        <v>0</v>
      </c>
      <c r="E330" s="125">
        <v>0</v>
      </c>
      <c r="F330" s="125">
        <v>0</v>
      </c>
      <c r="G330" s="125">
        <v>81</v>
      </c>
      <c r="H330" s="125">
        <v>0</v>
      </c>
      <c r="I330" s="125">
        <v>0</v>
      </c>
      <c r="J330" s="125">
        <v>0</v>
      </c>
      <c r="K330" s="125">
        <v>0</v>
      </c>
      <c r="L330" s="125">
        <v>0</v>
      </c>
      <c r="M330" s="117">
        <v>81</v>
      </c>
    </row>
    <row r="331" spans="1:13" x14ac:dyDescent="0.35">
      <c r="A331" s="129">
        <v>324</v>
      </c>
      <c r="B331" s="130" t="s">
        <v>332</v>
      </c>
      <c r="C331" s="293" t="s">
        <v>25</v>
      </c>
      <c r="D331" s="142">
        <v>0</v>
      </c>
      <c r="E331" s="142">
        <v>0</v>
      </c>
      <c r="F331" s="142">
        <v>0</v>
      </c>
      <c r="G331" s="142">
        <v>173</v>
      </c>
      <c r="H331" s="142">
        <v>0</v>
      </c>
      <c r="I331" s="142">
        <v>0</v>
      </c>
      <c r="J331" s="142">
        <v>0</v>
      </c>
      <c r="K331" s="142">
        <v>0</v>
      </c>
      <c r="L331" s="142">
        <v>0</v>
      </c>
      <c r="M331" s="143">
        <v>173</v>
      </c>
    </row>
    <row r="332" spans="1:13" x14ac:dyDescent="0.35">
      <c r="A332" s="122">
        <v>325</v>
      </c>
      <c r="B332" s="123" t="s">
        <v>333</v>
      </c>
      <c r="C332" s="292" t="s">
        <v>46</v>
      </c>
      <c r="D332" s="125">
        <v>5</v>
      </c>
      <c r="E332" s="125">
        <v>1</v>
      </c>
      <c r="F332" s="125">
        <v>0</v>
      </c>
      <c r="G332" s="125">
        <v>2334</v>
      </c>
      <c r="H332" s="125">
        <v>0</v>
      </c>
      <c r="I332" s="125">
        <v>0</v>
      </c>
      <c r="J332" s="125">
        <v>3</v>
      </c>
      <c r="K332" s="125">
        <v>2</v>
      </c>
      <c r="L332" s="125">
        <v>0</v>
      </c>
      <c r="M332" s="117">
        <v>2345</v>
      </c>
    </row>
    <row r="333" spans="1:13" x14ac:dyDescent="0.35">
      <c r="A333" s="129">
        <v>326</v>
      </c>
      <c r="B333" s="130" t="s">
        <v>334</v>
      </c>
      <c r="C333" s="293" t="s">
        <v>48</v>
      </c>
      <c r="D333" s="142">
        <v>0</v>
      </c>
      <c r="E333" s="142">
        <v>0</v>
      </c>
      <c r="F333" s="142">
        <v>0</v>
      </c>
      <c r="G333" s="142">
        <v>25</v>
      </c>
      <c r="H333" s="142">
        <v>0</v>
      </c>
      <c r="I333" s="142">
        <v>0</v>
      </c>
      <c r="J333" s="142">
        <v>1</v>
      </c>
      <c r="K333" s="142">
        <v>0</v>
      </c>
      <c r="L333" s="142">
        <v>0</v>
      </c>
      <c r="M333" s="143">
        <v>26</v>
      </c>
    </row>
    <row r="334" spans="1:13" x14ac:dyDescent="0.35">
      <c r="A334" s="122">
        <v>327</v>
      </c>
      <c r="B334" s="123" t="s">
        <v>335</v>
      </c>
      <c r="C334" s="292" t="s">
        <v>48</v>
      </c>
      <c r="D334" s="125">
        <v>0</v>
      </c>
      <c r="E334" s="125">
        <v>0</v>
      </c>
      <c r="F334" s="125">
        <v>0</v>
      </c>
      <c r="G334" s="125">
        <v>14</v>
      </c>
      <c r="H334" s="125">
        <v>0</v>
      </c>
      <c r="I334" s="125">
        <v>0</v>
      </c>
      <c r="J334" s="125">
        <v>0</v>
      </c>
      <c r="K334" s="125">
        <v>0</v>
      </c>
      <c r="L334" s="125">
        <v>0</v>
      </c>
      <c r="M334" s="117">
        <v>14</v>
      </c>
    </row>
    <row r="335" spans="1:13" x14ac:dyDescent="0.35">
      <c r="A335" s="129">
        <v>328</v>
      </c>
      <c r="B335" s="130" t="s">
        <v>336</v>
      </c>
      <c r="C335" s="293" t="s">
        <v>46</v>
      </c>
      <c r="D335" s="142">
        <v>0</v>
      </c>
      <c r="E335" s="142">
        <v>0</v>
      </c>
      <c r="F335" s="142">
        <v>0</v>
      </c>
      <c r="G335" s="142">
        <v>75</v>
      </c>
      <c r="H335" s="142">
        <v>0</v>
      </c>
      <c r="I335" s="142">
        <v>0</v>
      </c>
      <c r="J335" s="142">
        <v>1</v>
      </c>
      <c r="K335" s="142">
        <v>0</v>
      </c>
      <c r="L335" s="142">
        <v>0</v>
      </c>
      <c r="M335" s="143">
        <v>76</v>
      </c>
    </row>
    <row r="336" spans="1:13" x14ac:dyDescent="0.35">
      <c r="A336" s="122">
        <v>329</v>
      </c>
      <c r="B336" s="123" t="s">
        <v>337</v>
      </c>
      <c r="C336" s="292" t="s">
        <v>46</v>
      </c>
      <c r="D336" s="125">
        <v>0</v>
      </c>
      <c r="E336" s="125">
        <v>0</v>
      </c>
      <c r="F336" s="125">
        <v>0</v>
      </c>
      <c r="G336" s="125">
        <v>119</v>
      </c>
      <c r="H336" s="125">
        <v>0</v>
      </c>
      <c r="I336" s="125">
        <v>0</v>
      </c>
      <c r="J336" s="125">
        <v>0</v>
      </c>
      <c r="K336" s="125">
        <v>0</v>
      </c>
      <c r="L336" s="125">
        <v>0</v>
      </c>
      <c r="M336" s="117">
        <v>119</v>
      </c>
    </row>
    <row r="337" spans="1:13" x14ac:dyDescent="0.35">
      <c r="A337" s="129">
        <v>330</v>
      </c>
      <c r="B337" s="130" t="s">
        <v>621</v>
      </c>
      <c r="C337" s="293" t="s">
        <v>48</v>
      </c>
      <c r="D337" s="142">
        <v>0</v>
      </c>
      <c r="E337" s="142">
        <v>0</v>
      </c>
      <c r="F337" s="142">
        <v>0</v>
      </c>
      <c r="G337" s="142">
        <v>268</v>
      </c>
      <c r="H337" s="142">
        <v>0</v>
      </c>
      <c r="I337" s="142">
        <v>0</v>
      </c>
      <c r="J337" s="142">
        <v>2</v>
      </c>
      <c r="K337" s="142">
        <v>0</v>
      </c>
      <c r="L337" s="142">
        <v>0</v>
      </c>
      <c r="M337" s="143">
        <v>270</v>
      </c>
    </row>
    <row r="338" spans="1:13" x14ac:dyDescent="0.35">
      <c r="A338" s="122">
        <v>331</v>
      </c>
      <c r="B338" s="123" t="s">
        <v>338</v>
      </c>
      <c r="C338" s="292" t="s">
        <v>47</v>
      </c>
      <c r="D338" s="125">
        <v>0</v>
      </c>
      <c r="E338" s="125">
        <v>0</v>
      </c>
      <c r="F338" s="125">
        <v>0</v>
      </c>
      <c r="G338" s="125">
        <v>154</v>
      </c>
      <c r="H338" s="125">
        <v>0</v>
      </c>
      <c r="I338" s="125">
        <v>0</v>
      </c>
      <c r="J338" s="125">
        <v>0</v>
      </c>
      <c r="K338" s="125">
        <v>0</v>
      </c>
      <c r="L338" s="125">
        <v>0</v>
      </c>
      <c r="M338" s="117">
        <v>154</v>
      </c>
    </row>
    <row r="339" spans="1:13" x14ac:dyDescent="0.35">
      <c r="A339" s="129">
        <v>332</v>
      </c>
      <c r="B339" s="130" t="s">
        <v>622</v>
      </c>
      <c r="C339" s="293" t="s">
        <v>48</v>
      </c>
      <c r="D339" s="142">
        <v>0</v>
      </c>
      <c r="E339" s="142">
        <v>0</v>
      </c>
      <c r="F339" s="142">
        <v>0</v>
      </c>
      <c r="G339" s="142">
        <v>17</v>
      </c>
      <c r="H339" s="142">
        <v>0</v>
      </c>
      <c r="I339" s="142">
        <v>0</v>
      </c>
      <c r="J339" s="142">
        <v>1</v>
      </c>
      <c r="K339" s="142">
        <v>0</v>
      </c>
      <c r="L339" s="142">
        <v>0</v>
      </c>
      <c r="M339" s="143">
        <v>18</v>
      </c>
    </row>
    <row r="340" spans="1:13" x14ac:dyDescent="0.35">
      <c r="A340" s="122">
        <v>333</v>
      </c>
      <c r="B340" s="123" t="s">
        <v>623</v>
      </c>
      <c r="C340" s="292" t="s">
        <v>28</v>
      </c>
      <c r="D340" s="125">
        <v>2</v>
      </c>
      <c r="E340" s="125">
        <v>0</v>
      </c>
      <c r="F340" s="125">
        <v>2</v>
      </c>
      <c r="G340" s="125">
        <v>822</v>
      </c>
      <c r="H340" s="125">
        <v>0</v>
      </c>
      <c r="I340" s="125">
        <v>0</v>
      </c>
      <c r="J340" s="125">
        <v>0</v>
      </c>
      <c r="K340" s="125">
        <v>1</v>
      </c>
      <c r="L340" s="125">
        <v>0</v>
      </c>
      <c r="M340" s="117">
        <v>827</v>
      </c>
    </row>
    <row r="341" spans="1:13" x14ac:dyDescent="0.35">
      <c r="A341" s="129">
        <v>334</v>
      </c>
      <c r="B341" s="130" t="s">
        <v>339</v>
      </c>
      <c r="C341" s="293" t="s">
        <v>47</v>
      </c>
      <c r="D341" s="142">
        <v>8</v>
      </c>
      <c r="E341" s="142">
        <v>4</v>
      </c>
      <c r="F341" s="142">
        <v>3</v>
      </c>
      <c r="G341" s="142">
        <v>6436</v>
      </c>
      <c r="H341" s="142">
        <v>0</v>
      </c>
      <c r="I341" s="142">
        <v>0</v>
      </c>
      <c r="J341" s="142">
        <v>1</v>
      </c>
      <c r="K341" s="142">
        <v>3</v>
      </c>
      <c r="L341" s="142">
        <v>0</v>
      </c>
      <c r="M341" s="143">
        <v>6455</v>
      </c>
    </row>
    <row r="342" spans="1:13" x14ac:dyDescent="0.35">
      <c r="A342" s="122">
        <v>335</v>
      </c>
      <c r="B342" s="123" t="s">
        <v>340</v>
      </c>
      <c r="C342" s="292" t="s">
        <v>42</v>
      </c>
      <c r="D342" s="125">
        <v>0</v>
      </c>
      <c r="E342" s="125">
        <v>0</v>
      </c>
      <c r="F342" s="125">
        <v>0</v>
      </c>
      <c r="G342" s="125">
        <v>163</v>
      </c>
      <c r="H342" s="125">
        <v>0</v>
      </c>
      <c r="I342" s="125">
        <v>0</v>
      </c>
      <c r="J342" s="125">
        <v>4</v>
      </c>
      <c r="K342" s="125">
        <v>0</v>
      </c>
      <c r="L342" s="125">
        <v>0</v>
      </c>
      <c r="M342" s="117">
        <v>167</v>
      </c>
    </row>
    <row r="343" spans="1:13" x14ac:dyDescent="0.35">
      <c r="A343" s="129">
        <v>336</v>
      </c>
      <c r="B343" s="130" t="s">
        <v>341</v>
      </c>
      <c r="C343" s="293" t="s">
        <v>43</v>
      </c>
      <c r="D343" s="142">
        <v>11</v>
      </c>
      <c r="E343" s="142">
        <v>0</v>
      </c>
      <c r="F343" s="142">
        <v>1</v>
      </c>
      <c r="G343" s="142">
        <v>999</v>
      </c>
      <c r="H343" s="142">
        <v>0</v>
      </c>
      <c r="I343" s="142">
        <v>0</v>
      </c>
      <c r="J343" s="142">
        <v>5</v>
      </c>
      <c r="K343" s="142">
        <v>1</v>
      </c>
      <c r="L343" s="142">
        <v>0</v>
      </c>
      <c r="M343" s="143">
        <v>1017</v>
      </c>
    </row>
    <row r="344" spans="1:13" x14ac:dyDescent="0.35">
      <c r="A344" s="122">
        <v>337</v>
      </c>
      <c r="B344" s="123" t="s">
        <v>342</v>
      </c>
      <c r="C344" s="292" t="s">
        <v>25</v>
      </c>
      <c r="D344" s="125">
        <v>0</v>
      </c>
      <c r="E344" s="125">
        <v>0</v>
      </c>
      <c r="F344" s="125">
        <v>0</v>
      </c>
      <c r="G344" s="125">
        <v>216</v>
      </c>
      <c r="H344" s="125">
        <v>0</v>
      </c>
      <c r="I344" s="125">
        <v>0</v>
      </c>
      <c r="J344" s="125">
        <v>0</v>
      </c>
      <c r="K344" s="125">
        <v>0</v>
      </c>
      <c r="L344" s="125">
        <v>0</v>
      </c>
      <c r="M344" s="117">
        <v>216</v>
      </c>
    </row>
    <row r="345" spans="1:13" x14ac:dyDescent="0.35">
      <c r="A345" s="129">
        <v>338</v>
      </c>
      <c r="B345" s="130" t="s">
        <v>343</v>
      </c>
      <c r="C345" s="293" t="s">
        <v>18</v>
      </c>
      <c r="D345" s="142">
        <v>0</v>
      </c>
      <c r="E345" s="142">
        <v>0</v>
      </c>
      <c r="F345" s="142">
        <v>0</v>
      </c>
      <c r="G345" s="142">
        <v>233</v>
      </c>
      <c r="H345" s="142">
        <v>0</v>
      </c>
      <c r="I345" s="142">
        <v>0</v>
      </c>
      <c r="J345" s="142">
        <v>1</v>
      </c>
      <c r="K345" s="142">
        <v>0</v>
      </c>
      <c r="L345" s="142">
        <v>0</v>
      </c>
      <c r="M345" s="143">
        <v>234</v>
      </c>
    </row>
    <row r="346" spans="1:13" x14ac:dyDescent="0.35">
      <c r="A346" s="122">
        <v>339</v>
      </c>
      <c r="B346" s="123" t="s">
        <v>695</v>
      </c>
      <c r="C346" s="292" t="s">
        <v>23</v>
      </c>
      <c r="D346" s="125">
        <v>0</v>
      </c>
      <c r="E346" s="125">
        <v>0</v>
      </c>
      <c r="F346" s="125">
        <v>0</v>
      </c>
      <c r="G346" s="125">
        <v>64</v>
      </c>
      <c r="H346" s="125">
        <v>0</v>
      </c>
      <c r="I346" s="125">
        <v>0</v>
      </c>
      <c r="J346" s="125">
        <v>0</v>
      </c>
      <c r="K346" s="125">
        <v>0</v>
      </c>
      <c r="L346" s="125">
        <v>0</v>
      </c>
      <c r="M346" s="117">
        <v>64</v>
      </c>
    </row>
    <row r="347" spans="1:13" x14ac:dyDescent="0.35">
      <c r="A347" s="129">
        <v>340</v>
      </c>
      <c r="B347" s="130" t="s">
        <v>344</v>
      </c>
      <c r="C347" s="293" t="s">
        <v>42</v>
      </c>
      <c r="D347" s="142">
        <v>0</v>
      </c>
      <c r="E347" s="142">
        <v>0</v>
      </c>
      <c r="F347" s="142">
        <v>0</v>
      </c>
      <c r="G347" s="142">
        <v>86</v>
      </c>
      <c r="H347" s="142">
        <v>0</v>
      </c>
      <c r="I347" s="142">
        <v>0</v>
      </c>
      <c r="J347" s="142">
        <v>1</v>
      </c>
      <c r="K347" s="142">
        <v>0</v>
      </c>
      <c r="L347" s="142">
        <v>0</v>
      </c>
      <c r="M347" s="143">
        <v>87</v>
      </c>
    </row>
    <row r="348" spans="1:13" x14ac:dyDescent="0.35">
      <c r="A348" s="122">
        <v>341</v>
      </c>
      <c r="B348" s="123" t="s">
        <v>345</v>
      </c>
      <c r="C348" s="292" t="s">
        <v>31</v>
      </c>
      <c r="D348" s="125">
        <v>1</v>
      </c>
      <c r="E348" s="125">
        <v>0</v>
      </c>
      <c r="F348" s="125">
        <v>0</v>
      </c>
      <c r="G348" s="125">
        <v>920</v>
      </c>
      <c r="H348" s="125">
        <v>0</v>
      </c>
      <c r="I348" s="125">
        <v>0</v>
      </c>
      <c r="J348" s="125">
        <v>0</v>
      </c>
      <c r="K348" s="125">
        <v>0</v>
      </c>
      <c r="L348" s="125">
        <v>0</v>
      </c>
      <c r="M348" s="117">
        <v>921</v>
      </c>
    </row>
    <row r="349" spans="1:13" x14ac:dyDescent="0.35">
      <c r="A349" s="129">
        <v>342</v>
      </c>
      <c r="B349" s="130" t="s">
        <v>347</v>
      </c>
      <c r="C349" s="293" t="s">
        <v>42</v>
      </c>
      <c r="D349" s="142">
        <v>3</v>
      </c>
      <c r="E349" s="142">
        <v>0</v>
      </c>
      <c r="F349" s="142">
        <v>0</v>
      </c>
      <c r="G349" s="142">
        <v>172</v>
      </c>
      <c r="H349" s="142">
        <v>0</v>
      </c>
      <c r="I349" s="142">
        <v>0</v>
      </c>
      <c r="J349" s="142">
        <v>3</v>
      </c>
      <c r="K349" s="142">
        <v>0</v>
      </c>
      <c r="L349" s="142">
        <v>0</v>
      </c>
      <c r="M349" s="143">
        <v>178</v>
      </c>
    </row>
    <row r="350" spans="1:13" x14ac:dyDescent="0.35">
      <c r="A350" s="122">
        <v>343</v>
      </c>
      <c r="B350" s="123" t="s">
        <v>348</v>
      </c>
      <c r="C350" s="292" t="s">
        <v>46</v>
      </c>
      <c r="D350" s="125">
        <v>0</v>
      </c>
      <c r="E350" s="125">
        <v>0</v>
      </c>
      <c r="F350" s="125">
        <v>0</v>
      </c>
      <c r="G350" s="125">
        <v>55</v>
      </c>
      <c r="H350" s="125">
        <v>0</v>
      </c>
      <c r="I350" s="125">
        <v>0</v>
      </c>
      <c r="J350" s="125">
        <v>1</v>
      </c>
      <c r="K350" s="125">
        <v>0</v>
      </c>
      <c r="L350" s="125">
        <v>0</v>
      </c>
      <c r="M350" s="117">
        <v>56</v>
      </c>
    </row>
    <row r="351" spans="1:13" x14ac:dyDescent="0.35">
      <c r="A351" s="129">
        <v>344</v>
      </c>
      <c r="B351" s="130" t="s">
        <v>349</v>
      </c>
      <c r="C351" s="293" t="s">
        <v>43</v>
      </c>
      <c r="D351" s="142">
        <v>0</v>
      </c>
      <c r="E351" s="142">
        <v>0</v>
      </c>
      <c r="F351" s="142">
        <v>0</v>
      </c>
      <c r="G351" s="142">
        <v>44</v>
      </c>
      <c r="H351" s="142">
        <v>0</v>
      </c>
      <c r="I351" s="142">
        <v>0</v>
      </c>
      <c r="J351" s="142">
        <v>1</v>
      </c>
      <c r="K351" s="142">
        <v>0</v>
      </c>
      <c r="L351" s="142">
        <v>0</v>
      </c>
      <c r="M351" s="143">
        <v>45</v>
      </c>
    </row>
    <row r="352" spans="1:13" x14ac:dyDescent="0.35">
      <c r="A352" s="122">
        <v>345</v>
      </c>
      <c r="B352" s="123" t="s">
        <v>350</v>
      </c>
      <c r="C352" s="292" t="s">
        <v>46</v>
      </c>
      <c r="D352" s="125">
        <v>0</v>
      </c>
      <c r="E352" s="125">
        <v>0</v>
      </c>
      <c r="F352" s="125">
        <v>0</v>
      </c>
      <c r="G352" s="125">
        <v>34</v>
      </c>
      <c r="H352" s="125">
        <v>0</v>
      </c>
      <c r="I352" s="125">
        <v>0</v>
      </c>
      <c r="J352" s="125">
        <v>1</v>
      </c>
      <c r="K352" s="125">
        <v>0</v>
      </c>
      <c r="L352" s="125">
        <v>0</v>
      </c>
      <c r="M352" s="117">
        <v>35</v>
      </c>
    </row>
    <row r="353" spans="1:13" x14ac:dyDescent="0.35">
      <c r="A353" s="129">
        <v>346</v>
      </c>
      <c r="B353" s="130" t="s">
        <v>351</v>
      </c>
      <c r="C353" s="293" t="s">
        <v>46</v>
      </c>
      <c r="D353" s="142">
        <v>0</v>
      </c>
      <c r="E353" s="142">
        <v>0</v>
      </c>
      <c r="F353" s="142">
        <v>0</v>
      </c>
      <c r="G353" s="142">
        <v>50</v>
      </c>
      <c r="H353" s="142">
        <v>0</v>
      </c>
      <c r="I353" s="142">
        <v>0</v>
      </c>
      <c r="J353" s="142">
        <v>0</v>
      </c>
      <c r="K353" s="142">
        <v>0</v>
      </c>
      <c r="L353" s="142">
        <v>0</v>
      </c>
      <c r="M353" s="143">
        <v>50</v>
      </c>
    </row>
    <row r="354" spans="1:13" x14ac:dyDescent="0.35">
      <c r="A354" s="122">
        <v>347</v>
      </c>
      <c r="B354" s="123" t="s">
        <v>692</v>
      </c>
      <c r="C354" s="292" t="s">
        <v>41</v>
      </c>
      <c r="D354" s="125">
        <v>0</v>
      </c>
      <c r="E354" s="125">
        <v>0</v>
      </c>
      <c r="F354" s="125">
        <v>0</v>
      </c>
      <c r="G354" s="125">
        <v>26</v>
      </c>
      <c r="H354" s="125">
        <v>0</v>
      </c>
      <c r="I354" s="125">
        <v>0</v>
      </c>
      <c r="J354" s="125">
        <v>0</v>
      </c>
      <c r="K354" s="125">
        <v>0</v>
      </c>
      <c r="L354" s="125">
        <v>0</v>
      </c>
      <c r="M354" s="117">
        <v>26</v>
      </c>
    </row>
    <row r="355" spans="1:13" x14ac:dyDescent="0.35">
      <c r="A355" s="129">
        <v>348</v>
      </c>
      <c r="B355" s="130" t="s">
        <v>352</v>
      </c>
      <c r="C355" s="293" t="s">
        <v>29</v>
      </c>
      <c r="D355" s="142">
        <v>0</v>
      </c>
      <c r="E355" s="142">
        <v>0</v>
      </c>
      <c r="F355" s="142">
        <v>0</v>
      </c>
      <c r="G355" s="142">
        <v>111</v>
      </c>
      <c r="H355" s="142">
        <v>0</v>
      </c>
      <c r="I355" s="142">
        <v>0</v>
      </c>
      <c r="J355" s="142">
        <v>0</v>
      </c>
      <c r="K355" s="142">
        <v>0</v>
      </c>
      <c r="L355" s="142">
        <v>0</v>
      </c>
      <c r="M355" s="143">
        <v>111</v>
      </c>
    </row>
    <row r="356" spans="1:13" x14ac:dyDescent="0.35">
      <c r="A356" s="122">
        <v>349</v>
      </c>
      <c r="B356" s="123" t="s">
        <v>353</v>
      </c>
      <c r="C356" s="292" t="s">
        <v>25</v>
      </c>
      <c r="D356" s="125">
        <v>6</v>
      </c>
      <c r="E356" s="125">
        <v>0</v>
      </c>
      <c r="F356" s="125">
        <v>1</v>
      </c>
      <c r="G356" s="125">
        <v>1165</v>
      </c>
      <c r="H356" s="125">
        <v>0</v>
      </c>
      <c r="I356" s="125">
        <v>0</v>
      </c>
      <c r="J356" s="125">
        <v>0</v>
      </c>
      <c r="K356" s="125">
        <v>0</v>
      </c>
      <c r="L356" s="125">
        <v>0</v>
      </c>
      <c r="M356" s="117">
        <v>1172</v>
      </c>
    </row>
    <row r="357" spans="1:13" x14ac:dyDescent="0.35">
      <c r="A357" s="129">
        <v>350</v>
      </c>
      <c r="B357" s="130" t="s">
        <v>639</v>
      </c>
      <c r="C357" s="293" t="s">
        <v>25</v>
      </c>
      <c r="D357" s="142">
        <v>3</v>
      </c>
      <c r="E357" s="142">
        <v>0</v>
      </c>
      <c r="F357" s="142">
        <v>1</v>
      </c>
      <c r="G357" s="142">
        <v>379</v>
      </c>
      <c r="H357" s="142">
        <v>0</v>
      </c>
      <c r="I357" s="142">
        <v>0</v>
      </c>
      <c r="J357" s="142">
        <v>0</v>
      </c>
      <c r="K357" s="142">
        <v>0</v>
      </c>
      <c r="L357" s="142">
        <v>0</v>
      </c>
      <c r="M357" s="143">
        <v>383</v>
      </c>
    </row>
    <row r="358" spans="1:13" x14ac:dyDescent="0.35">
      <c r="A358" s="122">
        <v>351</v>
      </c>
      <c r="B358" s="123" t="s">
        <v>354</v>
      </c>
      <c r="C358" s="292" t="s">
        <v>24</v>
      </c>
      <c r="D358" s="125">
        <v>1</v>
      </c>
      <c r="E358" s="125">
        <v>0</v>
      </c>
      <c r="F358" s="125">
        <v>0</v>
      </c>
      <c r="G358" s="125">
        <v>1012</v>
      </c>
      <c r="H358" s="125">
        <v>0</v>
      </c>
      <c r="I358" s="125">
        <v>0</v>
      </c>
      <c r="J358" s="125">
        <v>0</v>
      </c>
      <c r="K358" s="125">
        <v>0</v>
      </c>
      <c r="L358" s="125">
        <v>0</v>
      </c>
      <c r="M358" s="117">
        <v>1013</v>
      </c>
    </row>
    <row r="359" spans="1:13" x14ac:dyDescent="0.35">
      <c r="A359" s="129">
        <v>352</v>
      </c>
      <c r="B359" s="130" t="s">
        <v>355</v>
      </c>
      <c r="C359" s="293" t="s">
        <v>46</v>
      </c>
      <c r="D359" s="142">
        <v>0</v>
      </c>
      <c r="E359" s="142">
        <v>0</v>
      </c>
      <c r="F359" s="142">
        <v>0</v>
      </c>
      <c r="G359" s="142">
        <v>142</v>
      </c>
      <c r="H359" s="142">
        <v>0</v>
      </c>
      <c r="I359" s="142">
        <v>0</v>
      </c>
      <c r="J359" s="142">
        <v>2</v>
      </c>
      <c r="K359" s="142">
        <v>0</v>
      </c>
      <c r="L359" s="142">
        <v>0</v>
      </c>
      <c r="M359" s="143">
        <v>144</v>
      </c>
    </row>
    <row r="360" spans="1:13" x14ac:dyDescent="0.35">
      <c r="A360" s="122">
        <v>353</v>
      </c>
      <c r="B360" s="123" t="s">
        <v>738</v>
      </c>
      <c r="C360" s="292" t="s">
        <v>39</v>
      </c>
      <c r="D360" s="125">
        <v>0</v>
      </c>
      <c r="E360" s="125">
        <v>0</v>
      </c>
      <c r="F360" s="125">
        <v>0</v>
      </c>
      <c r="G360" s="125">
        <v>0</v>
      </c>
      <c r="H360" s="125">
        <v>0</v>
      </c>
      <c r="I360" s="125">
        <v>0</v>
      </c>
      <c r="J360" s="125">
        <v>0</v>
      </c>
      <c r="K360" s="125">
        <v>0</v>
      </c>
      <c r="L360" s="125">
        <v>0</v>
      </c>
      <c r="M360" s="117">
        <v>0</v>
      </c>
    </row>
    <row r="361" spans="1:13" x14ac:dyDescent="0.35">
      <c r="A361" s="129">
        <v>354</v>
      </c>
      <c r="B361" s="130" t="s">
        <v>356</v>
      </c>
      <c r="C361" s="293" t="s">
        <v>38</v>
      </c>
      <c r="D361" s="142">
        <v>0</v>
      </c>
      <c r="E361" s="142">
        <v>0</v>
      </c>
      <c r="F361" s="142">
        <v>0</v>
      </c>
      <c r="G361" s="142">
        <v>11</v>
      </c>
      <c r="H361" s="142">
        <v>0</v>
      </c>
      <c r="I361" s="142">
        <v>0</v>
      </c>
      <c r="J361" s="142">
        <v>0</v>
      </c>
      <c r="K361" s="142">
        <v>0</v>
      </c>
      <c r="L361" s="142">
        <v>0</v>
      </c>
      <c r="M361" s="143">
        <v>11</v>
      </c>
    </row>
    <row r="362" spans="1:13" x14ac:dyDescent="0.35">
      <c r="A362" s="122">
        <v>355</v>
      </c>
      <c r="B362" s="123" t="s">
        <v>357</v>
      </c>
      <c r="C362" s="292" t="s">
        <v>24</v>
      </c>
      <c r="D362" s="125">
        <v>0</v>
      </c>
      <c r="E362" s="125">
        <v>0</v>
      </c>
      <c r="F362" s="125">
        <v>0</v>
      </c>
      <c r="G362" s="125">
        <v>870</v>
      </c>
      <c r="H362" s="125">
        <v>0</v>
      </c>
      <c r="I362" s="125">
        <v>0</v>
      </c>
      <c r="J362" s="125">
        <v>0</v>
      </c>
      <c r="K362" s="125">
        <v>0</v>
      </c>
      <c r="L362" s="125">
        <v>0</v>
      </c>
      <c r="M362" s="117">
        <v>870</v>
      </c>
    </row>
    <row r="363" spans="1:13" x14ac:dyDescent="0.35">
      <c r="A363" s="129">
        <v>356</v>
      </c>
      <c r="B363" s="130" t="s">
        <v>638</v>
      </c>
      <c r="C363" s="293" t="s">
        <v>24</v>
      </c>
      <c r="D363" s="142">
        <v>1</v>
      </c>
      <c r="E363" s="142">
        <v>0</v>
      </c>
      <c r="F363" s="142">
        <v>0</v>
      </c>
      <c r="G363" s="142">
        <v>526</v>
      </c>
      <c r="H363" s="142">
        <v>0</v>
      </c>
      <c r="I363" s="142">
        <v>0</v>
      </c>
      <c r="J363" s="142">
        <v>0</v>
      </c>
      <c r="K363" s="142">
        <v>0</v>
      </c>
      <c r="L363" s="142">
        <v>0</v>
      </c>
      <c r="M363" s="143">
        <v>527</v>
      </c>
    </row>
    <row r="364" spans="1:13" x14ac:dyDescent="0.35">
      <c r="A364" s="122">
        <v>357</v>
      </c>
      <c r="B364" s="123" t="s">
        <v>586</v>
      </c>
      <c r="C364" s="292" t="s">
        <v>40</v>
      </c>
      <c r="D364" s="125">
        <v>19</v>
      </c>
      <c r="E364" s="125">
        <v>2</v>
      </c>
      <c r="F364" s="125">
        <v>1</v>
      </c>
      <c r="G364" s="125">
        <v>5600</v>
      </c>
      <c r="H364" s="125">
        <v>0</v>
      </c>
      <c r="I364" s="125">
        <v>0</v>
      </c>
      <c r="J364" s="125">
        <v>3</v>
      </c>
      <c r="K364" s="125">
        <v>1</v>
      </c>
      <c r="L364" s="125">
        <v>0</v>
      </c>
      <c r="M364" s="117">
        <v>5626</v>
      </c>
    </row>
    <row r="365" spans="1:13" x14ac:dyDescent="0.35">
      <c r="A365" s="129">
        <v>358</v>
      </c>
      <c r="B365" s="130" t="s">
        <v>358</v>
      </c>
      <c r="C365" s="293" t="s">
        <v>40</v>
      </c>
      <c r="D365" s="142">
        <v>0</v>
      </c>
      <c r="E365" s="142">
        <v>0</v>
      </c>
      <c r="F365" s="142">
        <v>0</v>
      </c>
      <c r="G365" s="142">
        <v>128</v>
      </c>
      <c r="H365" s="142">
        <v>0</v>
      </c>
      <c r="I365" s="142">
        <v>0</v>
      </c>
      <c r="J365" s="142">
        <v>0</v>
      </c>
      <c r="K365" s="142">
        <v>0</v>
      </c>
      <c r="L365" s="142">
        <v>0</v>
      </c>
      <c r="M365" s="143">
        <v>128</v>
      </c>
    </row>
    <row r="366" spans="1:13" x14ac:dyDescent="0.35">
      <c r="A366" s="122">
        <v>359</v>
      </c>
      <c r="B366" s="123" t="s">
        <v>359</v>
      </c>
      <c r="C366" s="292" t="s">
        <v>24</v>
      </c>
      <c r="D366" s="125">
        <v>0</v>
      </c>
      <c r="E366" s="125">
        <v>0</v>
      </c>
      <c r="F366" s="125">
        <v>0</v>
      </c>
      <c r="G366" s="125">
        <v>613</v>
      </c>
      <c r="H366" s="125">
        <v>0</v>
      </c>
      <c r="I366" s="125">
        <v>0</v>
      </c>
      <c r="J366" s="125">
        <v>0</v>
      </c>
      <c r="K366" s="125">
        <v>0</v>
      </c>
      <c r="L366" s="125">
        <v>0</v>
      </c>
      <c r="M366" s="117">
        <v>613</v>
      </c>
    </row>
    <row r="367" spans="1:13" x14ac:dyDescent="0.35">
      <c r="A367" s="129">
        <v>360</v>
      </c>
      <c r="B367" s="130" t="s">
        <v>624</v>
      </c>
      <c r="C367" s="293" t="s">
        <v>48</v>
      </c>
      <c r="D367" s="142">
        <v>0</v>
      </c>
      <c r="E367" s="142">
        <v>2</v>
      </c>
      <c r="F367" s="142">
        <v>0</v>
      </c>
      <c r="G367" s="142">
        <v>1074</v>
      </c>
      <c r="H367" s="142">
        <v>0</v>
      </c>
      <c r="I367" s="142">
        <v>0</v>
      </c>
      <c r="J367" s="142">
        <v>2</v>
      </c>
      <c r="K367" s="142">
        <v>0</v>
      </c>
      <c r="L367" s="142">
        <v>0</v>
      </c>
      <c r="M367" s="143">
        <v>1078</v>
      </c>
    </row>
    <row r="368" spans="1:13" x14ac:dyDescent="0.35">
      <c r="A368" s="122">
        <v>361</v>
      </c>
      <c r="B368" s="123" t="s">
        <v>360</v>
      </c>
      <c r="C368" s="292" t="s">
        <v>29</v>
      </c>
      <c r="D368" s="125">
        <v>0</v>
      </c>
      <c r="E368" s="125">
        <v>0</v>
      </c>
      <c r="F368" s="125">
        <v>0</v>
      </c>
      <c r="G368" s="125">
        <v>56</v>
      </c>
      <c r="H368" s="125">
        <v>0</v>
      </c>
      <c r="I368" s="125">
        <v>0</v>
      </c>
      <c r="J368" s="125">
        <v>0</v>
      </c>
      <c r="K368" s="125">
        <v>0</v>
      </c>
      <c r="L368" s="125">
        <v>0</v>
      </c>
      <c r="M368" s="117">
        <v>56</v>
      </c>
    </row>
    <row r="369" spans="1:13" x14ac:dyDescent="0.35">
      <c r="A369" s="129">
        <v>362</v>
      </c>
      <c r="B369" s="130" t="s">
        <v>739</v>
      </c>
      <c r="C369" s="293" t="s">
        <v>47</v>
      </c>
      <c r="D369" s="142">
        <v>0</v>
      </c>
      <c r="E369" s="142">
        <v>0</v>
      </c>
      <c r="F369" s="142">
        <v>0</v>
      </c>
      <c r="G369" s="142">
        <v>20</v>
      </c>
      <c r="H369" s="142">
        <v>0</v>
      </c>
      <c r="I369" s="142">
        <v>0</v>
      </c>
      <c r="J369" s="142">
        <v>0</v>
      </c>
      <c r="K369" s="142">
        <v>0</v>
      </c>
      <c r="L369" s="142">
        <v>0</v>
      </c>
      <c r="M369" s="143">
        <v>20</v>
      </c>
    </row>
    <row r="370" spans="1:13" x14ac:dyDescent="0.35">
      <c r="A370" s="122">
        <v>363</v>
      </c>
      <c r="B370" s="123" t="s">
        <v>361</v>
      </c>
      <c r="C370" s="292" t="s">
        <v>33</v>
      </c>
      <c r="D370" s="125">
        <v>0</v>
      </c>
      <c r="E370" s="125">
        <v>0</v>
      </c>
      <c r="F370" s="125">
        <v>0</v>
      </c>
      <c r="G370" s="125">
        <v>57</v>
      </c>
      <c r="H370" s="125">
        <v>0</v>
      </c>
      <c r="I370" s="125">
        <v>0</v>
      </c>
      <c r="J370" s="125">
        <v>0</v>
      </c>
      <c r="K370" s="125">
        <v>0</v>
      </c>
      <c r="L370" s="125">
        <v>0</v>
      </c>
      <c r="M370" s="117">
        <v>57</v>
      </c>
    </row>
    <row r="371" spans="1:13" x14ac:dyDescent="0.35">
      <c r="A371" s="129">
        <v>364</v>
      </c>
      <c r="B371" s="130" t="s">
        <v>717</v>
      </c>
      <c r="C371" s="293" t="s">
        <v>33</v>
      </c>
      <c r="D371" s="142">
        <v>0</v>
      </c>
      <c r="E371" s="142">
        <v>0</v>
      </c>
      <c r="F371" s="142">
        <v>0</v>
      </c>
      <c r="G371" s="142">
        <v>9</v>
      </c>
      <c r="H371" s="142">
        <v>0</v>
      </c>
      <c r="I371" s="142">
        <v>0</v>
      </c>
      <c r="J371" s="142">
        <v>0</v>
      </c>
      <c r="K371" s="142">
        <v>0</v>
      </c>
      <c r="L371" s="142">
        <v>0</v>
      </c>
      <c r="M371" s="143">
        <v>9</v>
      </c>
    </row>
    <row r="372" spans="1:13" x14ac:dyDescent="0.35">
      <c r="A372" s="122">
        <v>365</v>
      </c>
      <c r="B372" s="123" t="s">
        <v>362</v>
      </c>
      <c r="C372" s="292" t="s">
        <v>46</v>
      </c>
      <c r="D372" s="125">
        <v>0</v>
      </c>
      <c r="E372" s="125">
        <v>0</v>
      </c>
      <c r="F372" s="125">
        <v>0</v>
      </c>
      <c r="G372" s="125">
        <v>65</v>
      </c>
      <c r="H372" s="125">
        <v>0</v>
      </c>
      <c r="I372" s="125">
        <v>0</v>
      </c>
      <c r="J372" s="125">
        <v>0</v>
      </c>
      <c r="K372" s="125">
        <v>0</v>
      </c>
      <c r="L372" s="125">
        <v>0</v>
      </c>
      <c r="M372" s="117">
        <v>65</v>
      </c>
    </row>
    <row r="373" spans="1:13" x14ac:dyDescent="0.35">
      <c r="A373" s="129">
        <v>366</v>
      </c>
      <c r="B373" s="130" t="s">
        <v>363</v>
      </c>
      <c r="C373" s="293" t="s">
        <v>16</v>
      </c>
      <c r="D373" s="142">
        <v>0</v>
      </c>
      <c r="E373" s="142">
        <v>0</v>
      </c>
      <c r="F373" s="142">
        <v>0</v>
      </c>
      <c r="G373" s="142">
        <v>79</v>
      </c>
      <c r="H373" s="142">
        <v>0</v>
      </c>
      <c r="I373" s="142">
        <v>0</v>
      </c>
      <c r="J373" s="142">
        <v>0</v>
      </c>
      <c r="K373" s="142">
        <v>0</v>
      </c>
      <c r="L373" s="142">
        <v>0</v>
      </c>
      <c r="M373" s="143">
        <v>79</v>
      </c>
    </row>
    <row r="374" spans="1:13" x14ac:dyDescent="0.35">
      <c r="A374" s="122">
        <v>367</v>
      </c>
      <c r="B374" s="123" t="s">
        <v>364</v>
      </c>
      <c r="C374" s="292" t="s">
        <v>16</v>
      </c>
      <c r="D374" s="125">
        <v>0</v>
      </c>
      <c r="E374" s="125">
        <v>0</v>
      </c>
      <c r="F374" s="125">
        <v>0</v>
      </c>
      <c r="G374" s="125">
        <v>10</v>
      </c>
      <c r="H374" s="125">
        <v>0</v>
      </c>
      <c r="I374" s="125">
        <v>0</v>
      </c>
      <c r="J374" s="125">
        <v>0</v>
      </c>
      <c r="K374" s="125">
        <v>0</v>
      </c>
      <c r="L374" s="125">
        <v>0</v>
      </c>
      <c r="M374" s="117">
        <v>10</v>
      </c>
    </row>
    <row r="375" spans="1:13" x14ac:dyDescent="0.35">
      <c r="A375" s="129">
        <v>368</v>
      </c>
      <c r="B375" s="130" t="s">
        <v>365</v>
      </c>
      <c r="C375" s="293" t="s">
        <v>42</v>
      </c>
      <c r="D375" s="142">
        <v>0</v>
      </c>
      <c r="E375" s="142">
        <v>0</v>
      </c>
      <c r="F375" s="142">
        <v>0</v>
      </c>
      <c r="G375" s="142">
        <v>84</v>
      </c>
      <c r="H375" s="142">
        <v>0</v>
      </c>
      <c r="I375" s="142">
        <v>0</v>
      </c>
      <c r="J375" s="142">
        <v>0</v>
      </c>
      <c r="K375" s="142">
        <v>0</v>
      </c>
      <c r="L375" s="142">
        <v>0</v>
      </c>
      <c r="M375" s="143">
        <v>84</v>
      </c>
    </row>
    <row r="376" spans="1:13" x14ac:dyDescent="0.35">
      <c r="A376" s="122">
        <v>369</v>
      </c>
      <c r="B376" s="123" t="s">
        <v>585</v>
      </c>
      <c r="C376" s="292" t="s">
        <v>15</v>
      </c>
      <c r="D376" s="125">
        <v>0</v>
      </c>
      <c r="E376" s="125">
        <v>0</v>
      </c>
      <c r="F376" s="125">
        <v>0</v>
      </c>
      <c r="G376" s="125">
        <v>10</v>
      </c>
      <c r="H376" s="125">
        <v>0</v>
      </c>
      <c r="I376" s="125">
        <v>0</v>
      </c>
      <c r="J376" s="125">
        <v>1</v>
      </c>
      <c r="K376" s="125">
        <v>0</v>
      </c>
      <c r="L376" s="125">
        <v>0</v>
      </c>
      <c r="M376" s="117">
        <v>11</v>
      </c>
    </row>
    <row r="377" spans="1:13" x14ac:dyDescent="0.35">
      <c r="A377" s="129">
        <v>370</v>
      </c>
      <c r="B377" s="130" t="s">
        <v>366</v>
      </c>
      <c r="C377" s="293" t="s">
        <v>41</v>
      </c>
      <c r="D377" s="142">
        <v>1</v>
      </c>
      <c r="E377" s="142">
        <v>0</v>
      </c>
      <c r="F377" s="142">
        <v>0</v>
      </c>
      <c r="G377" s="142">
        <v>39</v>
      </c>
      <c r="H377" s="142">
        <v>0</v>
      </c>
      <c r="I377" s="142">
        <v>0</v>
      </c>
      <c r="J377" s="142">
        <v>0</v>
      </c>
      <c r="K377" s="142">
        <v>0</v>
      </c>
      <c r="L377" s="142">
        <v>0</v>
      </c>
      <c r="M377" s="143">
        <v>40</v>
      </c>
    </row>
    <row r="378" spans="1:13" x14ac:dyDescent="0.35">
      <c r="A378" s="122">
        <v>371</v>
      </c>
      <c r="B378" s="123" t="s">
        <v>367</v>
      </c>
      <c r="C378" s="292" t="s">
        <v>25</v>
      </c>
      <c r="D378" s="125">
        <v>1</v>
      </c>
      <c r="E378" s="125">
        <v>0</v>
      </c>
      <c r="F378" s="125">
        <v>0</v>
      </c>
      <c r="G378" s="125">
        <v>596</v>
      </c>
      <c r="H378" s="125">
        <v>0</v>
      </c>
      <c r="I378" s="125">
        <v>0</v>
      </c>
      <c r="J378" s="125">
        <v>0</v>
      </c>
      <c r="K378" s="125">
        <v>0</v>
      </c>
      <c r="L378" s="125">
        <v>0</v>
      </c>
      <c r="M378" s="117">
        <v>597</v>
      </c>
    </row>
    <row r="379" spans="1:13" x14ac:dyDescent="0.35">
      <c r="A379" s="129">
        <v>372</v>
      </c>
      <c r="B379" s="130" t="s">
        <v>368</v>
      </c>
      <c r="C379" s="293" t="s">
        <v>26</v>
      </c>
      <c r="D379" s="142">
        <v>11</v>
      </c>
      <c r="E379" s="142">
        <v>4</v>
      </c>
      <c r="F379" s="142">
        <v>2</v>
      </c>
      <c r="G379" s="142">
        <v>3879</v>
      </c>
      <c r="H379" s="142">
        <v>1</v>
      </c>
      <c r="I379" s="142">
        <v>0</v>
      </c>
      <c r="J379" s="142">
        <v>4</v>
      </c>
      <c r="K379" s="142">
        <v>1</v>
      </c>
      <c r="L379" s="142">
        <v>0</v>
      </c>
      <c r="M379" s="143">
        <v>3902</v>
      </c>
    </row>
    <row r="380" spans="1:13" x14ac:dyDescent="0.35">
      <c r="A380" s="122">
        <v>373</v>
      </c>
      <c r="B380" s="123" t="s">
        <v>369</v>
      </c>
      <c r="C380" s="292" t="s">
        <v>43</v>
      </c>
      <c r="D380" s="125">
        <v>0</v>
      </c>
      <c r="E380" s="125">
        <v>0</v>
      </c>
      <c r="F380" s="125">
        <v>0</v>
      </c>
      <c r="G380" s="125">
        <v>55</v>
      </c>
      <c r="H380" s="125">
        <v>0</v>
      </c>
      <c r="I380" s="125">
        <v>0</v>
      </c>
      <c r="J380" s="125">
        <v>2</v>
      </c>
      <c r="K380" s="125">
        <v>0</v>
      </c>
      <c r="L380" s="125">
        <v>0</v>
      </c>
      <c r="M380" s="117">
        <v>57</v>
      </c>
    </row>
    <row r="381" spans="1:13" x14ac:dyDescent="0.35">
      <c r="A381" s="129">
        <v>374</v>
      </c>
      <c r="B381" s="130" t="s">
        <v>370</v>
      </c>
      <c r="C381" s="293" t="s">
        <v>47</v>
      </c>
      <c r="D381" s="142">
        <v>0</v>
      </c>
      <c r="E381" s="142">
        <v>0</v>
      </c>
      <c r="F381" s="142">
        <v>0</v>
      </c>
      <c r="G381" s="142">
        <v>200</v>
      </c>
      <c r="H381" s="142">
        <v>0</v>
      </c>
      <c r="I381" s="142">
        <v>0</v>
      </c>
      <c r="J381" s="142">
        <v>0</v>
      </c>
      <c r="K381" s="142">
        <v>0</v>
      </c>
      <c r="L381" s="142">
        <v>0</v>
      </c>
      <c r="M381" s="143">
        <v>200</v>
      </c>
    </row>
    <row r="382" spans="1:13" x14ac:dyDescent="0.35">
      <c r="A382" s="122">
        <v>375</v>
      </c>
      <c r="B382" s="123" t="s">
        <v>371</v>
      </c>
      <c r="C382" s="292" t="s">
        <v>33</v>
      </c>
      <c r="D382" s="125">
        <v>0</v>
      </c>
      <c r="E382" s="125">
        <v>0</v>
      </c>
      <c r="F382" s="125">
        <v>0</v>
      </c>
      <c r="G382" s="125">
        <v>133</v>
      </c>
      <c r="H382" s="125">
        <v>0</v>
      </c>
      <c r="I382" s="125">
        <v>0</v>
      </c>
      <c r="J382" s="125">
        <v>0</v>
      </c>
      <c r="K382" s="125">
        <v>0</v>
      </c>
      <c r="L382" s="125">
        <v>0</v>
      </c>
      <c r="M382" s="117">
        <v>133</v>
      </c>
    </row>
    <row r="383" spans="1:13" x14ac:dyDescent="0.35">
      <c r="A383" s="129">
        <v>376</v>
      </c>
      <c r="B383" s="130" t="s">
        <v>372</v>
      </c>
      <c r="C383" s="293" t="s">
        <v>25</v>
      </c>
      <c r="D383" s="142">
        <v>3</v>
      </c>
      <c r="E383" s="142">
        <v>0</v>
      </c>
      <c r="F383" s="142">
        <v>0</v>
      </c>
      <c r="G383" s="142">
        <v>504</v>
      </c>
      <c r="H383" s="142">
        <v>0</v>
      </c>
      <c r="I383" s="142">
        <v>0</v>
      </c>
      <c r="J383" s="142">
        <v>0</v>
      </c>
      <c r="K383" s="142">
        <v>0</v>
      </c>
      <c r="L383" s="142">
        <v>0</v>
      </c>
      <c r="M383" s="143">
        <v>507</v>
      </c>
    </row>
    <row r="384" spans="1:13" x14ac:dyDescent="0.35">
      <c r="A384" s="122">
        <v>377</v>
      </c>
      <c r="B384" s="123" t="s">
        <v>637</v>
      </c>
      <c r="C384" s="292" t="s">
        <v>25</v>
      </c>
      <c r="D384" s="125">
        <v>0</v>
      </c>
      <c r="E384" s="125">
        <v>0</v>
      </c>
      <c r="F384" s="125">
        <v>0</v>
      </c>
      <c r="G384" s="125">
        <v>261</v>
      </c>
      <c r="H384" s="125">
        <v>0</v>
      </c>
      <c r="I384" s="125">
        <v>0</v>
      </c>
      <c r="J384" s="125">
        <v>0</v>
      </c>
      <c r="K384" s="125">
        <v>0</v>
      </c>
      <c r="L384" s="125">
        <v>0</v>
      </c>
      <c r="M384" s="117">
        <v>261</v>
      </c>
    </row>
    <row r="385" spans="1:13" x14ac:dyDescent="0.35">
      <c r="A385" s="129">
        <v>378</v>
      </c>
      <c r="B385" s="130" t="s">
        <v>373</v>
      </c>
      <c r="C385" s="293" t="s">
        <v>28</v>
      </c>
      <c r="D385" s="142">
        <v>0</v>
      </c>
      <c r="E385" s="142">
        <v>0</v>
      </c>
      <c r="F385" s="142">
        <v>0</v>
      </c>
      <c r="G385" s="142">
        <v>18</v>
      </c>
      <c r="H385" s="142">
        <v>0</v>
      </c>
      <c r="I385" s="142">
        <v>0</v>
      </c>
      <c r="J385" s="142">
        <v>0</v>
      </c>
      <c r="K385" s="142">
        <v>0</v>
      </c>
      <c r="L385" s="142">
        <v>0</v>
      </c>
      <c r="M385" s="143">
        <v>18</v>
      </c>
    </row>
    <row r="386" spans="1:13" x14ac:dyDescent="0.35">
      <c r="A386" s="122">
        <v>379</v>
      </c>
      <c r="B386" s="123" t="s">
        <v>374</v>
      </c>
      <c r="C386" s="292" t="s">
        <v>35</v>
      </c>
      <c r="D386" s="125">
        <v>0</v>
      </c>
      <c r="E386" s="125">
        <v>0</v>
      </c>
      <c r="F386" s="125">
        <v>0</v>
      </c>
      <c r="G386" s="125">
        <v>8</v>
      </c>
      <c r="H386" s="125">
        <v>0</v>
      </c>
      <c r="I386" s="125">
        <v>0</v>
      </c>
      <c r="J386" s="125">
        <v>0</v>
      </c>
      <c r="K386" s="125">
        <v>0</v>
      </c>
      <c r="L386" s="125">
        <v>0</v>
      </c>
      <c r="M386" s="117">
        <v>8</v>
      </c>
    </row>
    <row r="387" spans="1:13" x14ac:dyDescent="0.35">
      <c r="A387" s="129">
        <v>380</v>
      </c>
      <c r="B387" s="130" t="s">
        <v>718</v>
      </c>
      <c r="C387" s="293" t="s">
        <v>35</v>
      </c>
      <c r="D387" s="142">
        <v>0</v>
      </c>
      <c r="E387" s="142">
        <v>0</v>
      </c>
      <c r="F387" s="142">
        <v>0</v>
      </c>
      <c r="G387" s="142">
        <v>2</v>
      </c>
      <c r="H387" s="142">
        <v>0</v>
      </c>
      <c r="I387" s="142">
        <v>0</v>
      </c>
      <c r="J387" s="142">
        <v>0</v>
      </c>
      <c r="K387" s="142">
        <v>0</v>
      </c>
      <c r="L387" s="142">
        <v>0</v>
      </c>
      <c r="M387" s="143">
        <v>2</v>
      </c>
    </row>
    <row r="388" spans="1:13" x14ac:dyDescent="0.35">
      <c r="A388" s="122">
        <v>381</v>
      </c>
      <c r="B388" s="123" t="s">
        <v>375</v>
      </c>
      <c r="C388" s="292" t="s">
        <v>38</v>
      </c>
      <c r="D388" s="125">
        <v>0</v>
      </c>
      <c r="E388" s="125">
        <v>0</v>
      </c>
      <c r="F388" s="125">
        <v>0</v>
      </c>
      <c r="G388" s="125">
        <v>3</v>
      </c>
      <c r="H388" s="125">
        <v>0</v>
      </c>
      <c r="I388" s="125">
        <v>0</v>
      </c>
      <c r="J388" s="125">
        <v>0</v>
      </c>
      <c r="K388" s="125">
        <v>0</v>
      </c>
      <c r="L388" s="125">
        <v>0</v>
      </c>
      <c r="M388" s="117">
        <v>3</v>
      </c>
    </row>
    <row r="389" spans="1:13" x14ac:dyDescent="0.35">
      <c r="A389" s="129">
        <v>382</v>
      </c>
      <c r="B389" s="130" t="s">
        <v>376</v>
      </c>
      <c r="C389" s="293" t="s">
        <v>38</v>
      </c>
      <c r="D389" s="142">
        <v>0</v>
      </c>
      <c r="E389" s="142">
        <v>0</v>
      </c>
      <c r="F389" s="142">
        <v>0</v>
      </c>
      <c r="G389" s="142">
        <v>3</v>
      </c>
      <c r="H389" s="142">
        <v>0</v>
      </c>
      <c r="I389" s="142">
        <v>0</v>
      </c>
      <c r="J389" s="142">
        <v>0</v>
      </c>
      <c r="K389" s="142">
        <v>0</v>
      </c>
      <c r="L389" s="142">
        <v>0</v>
      </c>
      <c r="M389" s="143">
        <v>3</v>
      </c>
    </row>
    <row r="390" spans="1:13" x14ac:dyDescent="0.35">
      <c r="A390" s="122">
        <v>383</v>
      </c>
      <c r="B390" s="123" t="s">
        <v>377</v>
      </c>
      <c r="C390" s="292" t="s">
        <v>24</v>
      </c>
      <c r="D390" s="125">
        <v>0</v>
      </c>
      <c r="E390" s="125">
        <v>0</v>
      </c>
      <c r="F390" s="125">
        <v>0</v>
      </c>
      <c r="G390" s="125">
        <v>525</v>
      </c>
      <c r="H390" s="125">
        <v>0</v>
      </c>
      <c r="I390" s="125">
        <v>0</v>
      </c>
      <c r="J390" s="125">
        <v>0</v>
      </c>
      <c r="K390" s="125">
        <v>0</v>
      </c>
      <c r="L390" s="125">
        <v>0</v>
      </c>
      <c r="M390" s="117">
        <v>525</v>
      </c>
    </row>
    <row r="391" spans="1:13" x14ac:dyDescent="0.35">
      <c r="A391" s="129">
        <v>384</v>
      </c>
      <c r="B391" s="130" t="s">
        <v>378</v>
      </c>
      <c r="C391" s="293" t="s">
        <v>23</v>
      </c>
      <c r="D391" s="142">
        <v>3</v>
      </c>
      <c r="E391" s="142">
        <v>0</v>
      </c>
      <c r="F391" s="142">
        <v>0</v>
      </c>
      <c r="G391" s="142">
        <v>1033</v>
      </c>
      <c r="H391" s="142">
        <v>0</v>
      </c>
      <c r="I391" s="142">
        <v>0</v>
      </c>
      <c r="J391" s="142">
        <v>2</v>
      </c>
      <c r="K391" s="142">
        <v>1</v>
      </c>
      <c r="L391" s="142">
        <v>0</v>
      </c>
      <c r="M391" s="143">
        <v>1039</v>
      </c>
    </row>
    <row r="392" spans="1:13" x14ac:dyDescent="0.35">
      <c r="A392" s="122">
        <v>385</v>
      </c>
      <c r="B392" s="123" t="s">
        <v>379</v>
      </c>
      <c r="C392" s="292" t="s">
        <v>24</v>
      </c>
      <c r="D392" s="125">
        <v>0</v>
      </c>
      <c r="E392" s="125">
        <v>0</v>
      </c>
      <c r="F392" s="125">
        <v>0</v>
      </c>
      <c r="G392" s="125">
        <v>757</v>
      </c>
      <c r="H392" s="125">
        <v>0</v>
      </c>
      <c r="I392" s="125">
        <v>0</v>
      </c>
      <c r="J392" s="125">
        <v>0</v>
      </c>
      <c r="K392" s="125">
        <v>0</v>
      </c>
      <c r="L392" s="125">
        <v>0</v>
      </c>
      <c r="M392" s="117">
        <v>757</v>
      </c>
    </row>
    <row r="393" spans="1:13" x14ac:dyDescent="0.35">
      <c r="A393" s="129">
        <v>386</v>
      </c>
      <c r="B393" s="130" t="s">
        <v>380</v>
      </c>
      <c r="C393" s="293" t="s">
        <v>39</v>
      </c>
      <c r="D393" s="142">
        <v>0</v>
      </c>
      <c r="E393" s="142">
        <v>0</v>
      </c>
      <c r="F393" s="142">
        <v>0</v>
      </c>
      <c r="G393" s="142">
        <v>8</v>
      </c>
      <c r="H393" s="142">
        <v>0</v>
      </c>
      <c r="I393" s="142">
        <v>0</v>
      </c>
      <c r="J393" s="142">
        <v>0</v>
      </c>
      <c r="K393" s="142">
        <v>0</v>
      </c>
      <c r="L393" s="142">
        <v>0</v>
      </c>
      <c r="M393" s="143">
        <v>8</v>
      </c>
    </row>
    <row r="394" spans="1:13" x14ac:dyDescent="0.35">
      <c r="A394" s="122">
        <v>387</v>
      </c>
      <c r="B394" s="123" t="s">
        <v>381</v>
      </c>
      <c r="C394" s="292" t="s">
        <v>19</v>
      </c>
      <c r="D394" s="125">
        <v>0</v>
      </c>
      <c r="E394" s="125">
        <v>0</v>
      </c>
      <c r="F394" s="125">
        <v>0</v>
      </c>
      <c r="G394" s="125">
        <v>108</v>
      </c>
      <c r="H394" s="125">
        <v>0</v>
      </c>
      <c r="I394" s="125">
        <v>0</v>
      </c>
      <c r="J394" s="125">
        <v>0</v>
      </c>
      <c r="K394" s="125">
        <v>0</v>
      </c>
      <c r="L394" s="125">
        <v>0</v>
      </c>
      <c r="M394" s="117">
        <v>108</v>
      </c>
    </row>
    <row r="395" spans="1:13" x14ac:dyDescent="0.35">
      <c r="A395" s="129">
        <v>388</v>
      </c>
      <c r="B395" s="130" t="s">
        <v>382</v>
      </c>
      <c r="C395" s="293" t="s">
        <v>24</v>
      </c>
      <c r="D395" s="142">
        <v>0</v>
      </c>
      <c r="E395" s="142">
        <v>0</v>
      </c>
      <c r="F395" s="142">
        <v>0</v>
      </c>
      <c r="G395" s="142">
        <v>236</v>
      </c>
      <c r="H395" s="142">
        <v>0</v>
      </c>
      <c r="I395" s="142">
        <v>0</v>
      </c>
      <c r="J395" s="142">
        <v>0</v>
      </c>
      <c r="K395" s="142">
        <v>0</v>
      </c>
      <c r="L395" s="142">
        <v>0</v>
      </c>
      <c r="M395" s="143">
        <v>236</v>
      </c>
    </row>
    <row r="396" spans="1:13" x14ac:dyDescent="0.35">
      <c r="A396" s="122">
        <v>389</v>
      </c>
      <c r="B396" s="123" t="s">
        <v>383</v>
      </c>
      <c r="C396" s="292" t="s">
        <v>40</v>
      </c>
      <c r="D396" s="125">
        <v>0</v>
      </c>
      <c r="E396" s="125">
        <v>0</v>
      </c>
      <c r="F396" s="125">
        <v>0</v>
      </c>
      <c r="G396" s="125">
        <v>193</v>
      </c>
      <c r="H396" s="125">
        <v>0</v>
      </c>
      <c r="I396" s="125">
        <v>0</v>
      </c>
      <c r="J396" s="125">
        <v>0</v>
      </c>
      <c r="K396" s="125">
        <v>0</v>
      </c>
      <c r="L396" s="125">
        <v>0</v>
      </c>
      <c r="M396" s="117">
        <v>193</v>
      </c>
    </row>
    <row r="397" spans="1:13" x14ac:dyDescent="0.35">
      <c r="A397" s="129">
        <v>390</v>
      </c>
      <c r="B397" s="130" t="s">
        <v>384</v>
      </c>
      <c r="C397" s="293" t="s">
        <v>40</v>
      </c>
      <c r="D397" s="142">
        <v>0</v>
      </c>
      <c r="E397" s="142">
        <v>0</v>
      </c>
      <c r="F397" s="142">
        <v>0</v>
      </c>
      <c r="G397" s="142">
        <v>116</v>
      </c>
      <c r="H397" s="142">
        <v>0</v>
      </c>
      <c r="I397" s="142">
        <v>0</v>
      </c>
      <c r="J397" s="142">
        <v>1</v>
      </c>
      <c r="K397" s="142">
        <v>0</v>
      </c>
      <c r="L397" s="142">
        <v>0</v>
      </c>
      <c r="M397" s="143">
        <v>117</v>
      </c>
    </row>
    <row r="398" spans="1:13" x14ac:dyDescent="0.35">
      <c r="A398" s="122">
        <v>391</v>
      </c>
      <c r="B398" s="123" t="s">
        <v>385</v>
      </c>
      <c r="C398" s="292" t="s">
        <v>37</v>
      </c>
      <c r="D398" s="125">
        <v>0</v>
      </c>
      <c r="E398" s="125">
        <v>0</v>
      </c>
      <c r="F398" s="125">
        <v>0</v>
      </c>
      <c r="G398" s="125">
        <v>8</v>
      </c>
      <c r="H398" s="125">
        <v>0</v>
      </c>
      <c r="I398" s="125">
        <v>0</v>
      </c>
      <c r="J398" s="125">
        <v>0</v>
      </c>
      <c r="K398" s="125">
        <v>0</v>
      </c>
      <c r="L398" s="125">
        <v>0</v>
      </c>
      <c r="M398" s="117">
        <v>8</v>
      </c>
    </row>
    <row r="399" spans="1:13" x14ac:dyDescent="0.35">
      <c r="A399" s="129">
        <v>392</v>
      </c>
      <c r="B399" s="130" t="s">
        <v>386</v>
      </c>
      <c r="C399" s="293" t="s">
        <v>16</v>
      </c>
      <c r="D399" s="142">
        <v>0</v>
      </c>
      <c r="E399" s="142">
        <v>0</v>
      </c>
      <c r="F399" s="142">
        <v>0</v>
      </c>
      <c r="G399" s="142">
        <v>24</v>
      </c>
      <c r="H399" s="142">
        <v>0</v>
      </c>
      <c r="I399" s="142">
        <v>0</v>
      </c>
      <c r="J399" s="142">
        <v>0</v>
      </c>
      <c r="K399" s="142">
        <v>0</v>
      </c>
      <c r="L399" s="142">
        <v>0</v>
      </c>
      <c r="M399" s="143">
        <v>24</v>
      </c>
    </row>
    <row r="400" spans="1:13" x14ac:dyDescent="0.35">
      <c r="A400" s="122">
        <v>393</v>
      </c>
      <c r="B400" s="123" t="s">
        <v>387</v>
      </c>
      <c r="C400" s="292" t="s">
        <v>37</v>
      </c>
      <c r="D400" s="125">
        <v>0</v>
      </c>
      <c r="E400" s="125">
        <v>0</v>
      </c>
      <c r="F400" s="125">
        <v>0</v>
      </c>
      <c r="G400" s="125">
        <v>5</v>
      </c>
      <c r="H400" s="125">
        <v>0</v>
      </c>
      <c r="I400" s="125">
        <v>0</v>
      </c>
      <c r="J400" s="125">
        <v>0</v>
      </c>
      <c r="K400" s="125">
        <v>0</v>
      </c>
      <c r="L400" s="125">
        <v>0</v>
      </c>
      <c r="M400" s="117">
        <v>5</v>
      </c>
    </row>
    <row r="401" spans="1:13" x14ac:dyDescent="0.35">
      <c r="A401" s="129">
        <v>394</v>
      </c>
      <c r="B401" s="130" t="s">
        <v>388</v>
      </c>
      <c r="C401" s="293" t="s">
        <v>24</v>
      </c>
      <c r="D401" s="142">
        <v>2</v>
      </c>
      <c r="E401" s="142">
        <v>0</v>
      </c>
      <c r="F401" s="142">
        <v>0</v>
      </c>
      <c r="G401" s="142">
        <v>864</v>
      </c>
      <c r="H401" s="142">
        <v>0</v>
      </c>
      <c r="I401" s="142">
        <v>0</v>
      </c>
      <c r="J401" s="142">
        <v>0</v>
      </c>
      <c r="K401" s="142">
        <v>2</v>
      </c>
      <c r="L401" s="142">
        <v>0</v>
      </c>
      <c r="M401" s="143">
        <v>868</v>
      </c>
    </row>
    <row r="402" spans="1:13" x14ac:dyDescent="0.35">
      <c r="A402" s="122">
        <v>395</v>
      </c>
      <c r="B402" s="123" t="s">
        <v>389</v>
      </c>
      <c r="C402" s="292" t="s">
        <v>29</v>
      </c>
      <c r="D402" s="125">
        <v>8</v>
      </c>
      <c r="E402" s="125">
        <v>0</v>
      </c>
      <c r="F402" s="125">
        <v>3</v>
      </c>
      <c r="G402" s="125">
        <v>3049</v>
      </c>
      <c r="H402" s="125">
        <v>1</v>
      </c>
      <c r="I402" s="125">
        <v>0</v>
      </c>
      <c r="J402" s="125">
        <v>8</v>
      </c>
      <c r="K402" s="125">
        <v>0</v>
      </c>
      <c r="L402" s="125">
        <v>0</v>
      </c>
      <c r="M402" s="117">
        <v>3069</v>
      </c>
    </row>
    <row r="403" spans="1:13" x14ac:dyDescent="0.35">
      <c r="A403" s="129">
        <v>396</v>
      </c>
      <c r="B403" s="130" t="s">
        <v>390</v>
      </c>
      <c r="C403" s="293" t="s">
        <v>26</v>
      </c>
      <c r="D403" s="142">
        <v>0</v>
      </c>
      <c r="E403" s="142">
        <v>0</v>
      </c>
      <c r="F403" s="142">
        <v>0</v>
      </c>
      <c r="G403" s="142">
        <v>268</v>
      </c>
      <c r="H403" s="142">
        <v>0</v>
      </c>
      <c r="I403" s="142">
        <v>0</v>
      </c>
      <c r="J403" s="142">
        <v>1</v>
      </c>
      <c r="K403" s="142">
        <v>0</v>
      </c>
      <c r="L403" s="142">
        <v>0</v>
      </c>
      <c r="M403" s="143">
        <v>269</v>
      </c>
    </row>
    <row r="404" spans="1:13" x14ac:dyDescent="0.35">
      <c r="A404" s="122">
        <v>397</v>
      </c>
      <c r="B404" s="123" t="s">
        <v>391</v>
      </c>
      <c r="C404" s="292" t="s">
        <v>48</v>
      </c>
      <c r="D404" s="125">
        <v>0</v>
      </c>
      <c r="E404" s="125">
        <v>0</v>
      </c>
      <c r="F404" s="125">
        <v>0</v>
      </c>
      <c r="G404" s="125">
        <v>116</v>
      </c>
      <c r="H404" s="125">
        <v>0</v>
      </c>
      <c r="I404" s="125">
        <v>0</v>
      </c>
      <c r="J404" s="125">
        <v>1</v>
      </c>
      <c r="K404" s="125">
        <v>0</v>
      </c>
      <c r="L404" s="125">
        <v>0</v>
      </c>
      <c r="M404" s="117">
        <v>117</v>
      </c>
    </row>
    <row r="405" spans="1:13" x14ac:dyDescent="0.35">
      <c r="A405" s="129">
        <v>398</v>
      </c>
      <c r="B405" s="130" t="s">
        <v>392</v>
      </c>
      <c r="C405" s="293" t="s">
        <v>25</v>
      </c>
      <c r="D405" s="142">
        <v>0</v>
      </c>
      <c r="E405" s="142">
        <v>0</v>
      </c>
      <c r="F405" s="142">
        <v>0</v>
      </c>
      <c r="G405" s="142">
        <v>106</v>
      </c>
      <c r="H405" s="142">
        <v>0</v>
      </c>
      <c r="I405" s="142">
        <v>0</v>
      </c>
      <c r="J405" s="142">
        <v>0</v>
      </c>
      <c r="K405" s="142">
        <v>0</v>
      </c>
      <c r="L405" s="142">
        <v>0</v>
      </c>
      <c r="M405" s="143">
        <v>106</v>
      </c>
    </row>
    <row r="406" spans="1:13" x14ac:dyDescent="0.35">
      <c r="A406" s="122">
        <v>399</v>
      </c>
      <c r="B406" s="123" t="s">
        <v>393</v>
      </c>
      <c r="C406" s="292" t="s">
        <v>26</v>
      </c>
      <c r="D406" s="125">
        <v>0</v>
      </c>
      <c r="E406" s="125">
        <v>0</v>
      </c>
      <c r="F406" s="125">
        <v>0</v>
      </c>
      <c r="G406" s="125">
        <v>171</v>
      </c>
      <c r="H406" s="125">
        <v>0</v>
      </c>
      <c r="I406" s="125">
        <v>0</v>
      </c>
      <c r="J406" s="125">
        <v>1</v>
      </c>
      <c r="K406" s="125">
        <v>0</v>
      </c>
      <c r="L406" s="125">
        <v>0</v>
      </c>
      <c r="M406" s="117">
        <v>172</v>
      </c>
    </row>
    <row r="407" spans="1:13" x14ac:dyDescent="0.35">
      <c r="A407" s="129">
        <v>400</v>
      </c>
      <c r="B407" s="130" t="s">
        <v>394</v>
      </c>
      <c r="C407" s="293" t="s">
        <v>38</v>
      </c>
      <c r="D407" s="142">
        <v>0</v>
      </c>
      <c r="E407" s="142">
        <v>0</v>
      </c>
      <c r="F407" s="142">
        <v>0</v>
      </c>
      <c r="G407" s="142">
        <v>6</v>
      </c>
      <c r="H407" s="142">
        <v>0</v>
      </c>
      <c r="I407" s="142">
        <v>0</v>
      </c>
      <c r="J407" s="142">
        <v>0</v>
      </c>
      <c r="K407" s="142">
        <v>0</v>
      </c>
      <c r="L407" s="142">
        <v>0</v>
      </c>
      <c r="M407" s="143">
        <v>6</v>
      </c>
    </row>
    <row r="408" spans="1:13" x14ac:dyDescent="0.35">
      <c r="A408" s="122">
        <v>401</v>
      </c>
      <c r="B408" s="123" t="s">
        <v>395</v>
      </c>
      <c r="C408" s="292" t="s">
        <v>22</v>
      </c>
      <c r="D408" s="125">
        <v>0</v>
      </c>
      <c r="E408" s="125">
        <v>0</v>
      </c>
      <c r="F408" s="125">
        <v>0</v>
      </c>
      <c r="G408" s="125">
        <v>38</v>
      </c>
      <c r="H408" s="125">
        <v>0</v>
      </c>
      <c r="I408" s="125">
        <v>0</v>
      </c>
      <c r="J408" s="125">
        <v>1</v>
      </c>
      <c r="K408" s="125">
        <v>0</v>
      </c>
      <c r="L408" s="125">
        <v>0</v>
      </c>
      <c r="M408" s="117">
        <v>39</v>
      </c>
    </row>
    <row r="409" spans="1:13" x14ac:dyDescent="0.35">
      <c r="A409" s="129">
        <v>402</v>
      </c>
      <c r="B409" s="130" t="s">
        <v>396</v>
      </c>
      <c r="C409" s="293" t="s">
        <v>46</v>
      </c>
      <c r="D409" s="142">
        <v>0</v>
      </c>
      <c r="E409" s="142">
        <v>0</v>
      </c>
      <c r="F409" s="142">
        <v>0</v>
      </c>
      <c r="G409" s="142">
        <v>37</v>
      </c>
      <c r="H409" s="142">
        <v>0</v>
      </c>
      <c r="I409" s="142">
        <v>0</v>
      </c>
      <c r="J409" s="142">
        <v>0</v>
      </c>
      <c r="K409" s="142">
        <v>0</v>
      </c>
      <c r="L409" s="142">
        <v>0</v>
      </c>
      <c r="M409" s="143">
        <v>37</v>
      </c>
    </row>
    <row r="410" spans="1:13" x14ac:dyDescent="0.35">
      <c r="A410" s="122">
        <v>403</v>
      </c>
      <c r="B410" s="123" t="s">
        <v>397</v>
      </c>
      <c r="C410" s="292" t="s">
        <v>26</v>
      </c>
      <c r="D410" s="125">
        <v>0</v>
      </c>
      <c r="E410" s="125">
        <v>0</v>
      </c>
      <c r="F410" s="125">
        <v>0</v>
      </c>
      <c r="G410" s="125">
        <v>37</v>
      </c>
      <c r="H410" s="125">
        <v>0</v>
      </c>
      <c r="I410" s="125">
        <v>0</v>
      </c>
      <c r="J410" s="125">
        <v>1</v>
      </c>
      <c r="K410" s="125">
        <v>0</v>
      </c>
      <c r="L410" s="125">
        <v>0</v>
      </c>
      <c r="M410" s="117">
        <v>38</v>
      </c>
    </row>
    <row r="411" spans="1:13" x14ac:dyDescent="0.35">
      <c r="A411" s="129">
        <v>404</v>
      </c>
      <c r="B411" s="130" t="s">
        <v>398</v>
      </c>
      <c r="C411" s="293" t="s">
        <v>19</v>
      </c>
      <c r="D411" s="142">
        <v>0</v>
      </c>
      <c r="E411" s="142">
        <v>0</v>
      </c>
      <c r="F411" s="142">
        <v>0</v>
      </c>
      <c r="G411" s="142">
        <v>19</v>
      </c>
      <c r="H411" s="142">
        <v>0</v>
      </c>
      <c r="I411" s="142">
        <v>0</v>
      </c>
      <c r="J411" s="142">
        <v>0</v>
      </c>
      <c r="K411" s="142">
        <v>0</v>
      </c>
      <c r="L411" s="142">
        <v>0</v>
      </c>
      <c r="M411" s="143">
        <v>19</v>
      </c>
    </row>
    <row r="412" spans="1:13" x14ac:dyDescent="0.35">
      <c r="A412" s="122">
        <v>405</v>
      </c>
      <c r="B412" s="123" t="s">
        <v>399</v>
      </c>
      <c r="C412" s="292" t="s">
        <v>24</v>
      </c>
      <c r="D412" s="125">
        <v>11</v>
      </c>
      <c r="E412" s="125">
        <v>2</v>
      </c>
      <c r="F412" s="125">
        <v>0</v>
      </c>
      <c r="G412" s="125">
        <v>6193</v>
      </c>
      <c r="H412" s="125">
        <v>0</v>
      </c>
      <c r="I412" s="125">
        <v>0</v>
      </c>
      <c r="J412" s="125">
        <v>3</v>
      </c>
      <c r="K412" s="125">
        <v>0</v>
      </c>
      <c r="L412" s="125">
        <v>0</v>
      </c>
      <c r="M412" s="117">
        <v>6209</v>
      </c>
    </row>
    <row r="413" spans="1:13" x14ac:dyDescent="0.35">
      <c r="A413" s="129">
        <v>406</v>
      </c>
      <c r="B413" s="130" t="s">
        <v>636</v>
      </c>
      <c r="C413" s="293" t="s">
        <v>24</v>
      </c>
      <c r="D413" s="142">
        <v>15</v>
      </c>
      <c r="E413" s="142">
        <v>9</v>
      </c>
      <c r="F413" s="142">
        <v>2</v>
      </c>
      <c r="G413" s="142">
        <v>6827</v>
      </c>
      <c r="H413" s="142">
        <v>1</v>
      </c>
      <c r="I413" s="142">
        <v>0</v>
      </c>
      <c r="J413" s="142">
        <v>4</v>
      </c>
      <c r="K413" s="142">
        <v>3</v>
      </c>
      <c r="L413" s="142">
        <v>0</v>
      </c>
      <c r="M413" s="143">
        <v>6861</v>
      </c>
    </row>
    <row r="414" spans="1:13" x14ac:dyDescent="0.35">
      <c r="A414" s="122">
        <v>407</v>
      </c>
      <c r="B414" s="123" t="s">
        <v>400</v>
      </c>
      <c r="C414" s="292" t="s">
        <v>34</v>
      </c>
      <c r="D414" s="125">
        <v>0</v>
      </c>
      <c r="E414" s="125">
        <v>0</v>
      </c>
      <c r="F414" s="125">
        <v>0</v>
      </c>
      <c r="G414" s="125">
        <v>7</v>
      </c>
      <c r="H414" s="125">
        <v>0</v>
      </c>
      <c r="I414" s="125">
        <v>0</v>
      </c>
      <c r="J414" s="125">
        <v>0</v>
      </c>
      <c r="K414" s="125">
        <v>0</v>
      </c>
      <c r="L414" s="125">
        <v>0</v>
      </c>
      <c r="M414" s="117">
        <v>7</v>
      </c>
    </row>
    <row r="415" spans="1:13" x14ac:dyDescent="0.35">
      <c r="A415" s="129">
        <v>408</v>
      </c>
      <c r="B415" s="130" t="s">
        <v>401</v>
      </c>
      <c r="C415" s="293" t="s">
        <v>34</v>
      </c>
      <c r="D415" s="142">
        <v>0</v>
      </c>
      <c r="E415" s="142">
        <v>0</v>
      </c>
      <c r="F415" s="142">
        <v>0</v>
      </c>
      <c r="G415" s="142">
        <v>4</v>
      </c>
      <c r="H415" s="142">
        <v>0</v>
      </c>
      <c r="I415" s="142">
        <v>0</v>
      </c>
      <c r="J415" s="142">
        <v>0</v>
      </c>
      <c r="K415" s="142">
        <v>0</v>
      </c>
      <c r="L415" s="142">
        <v>0</v>
      </c>
      <c r="M415" s="143">
        <v>4</v>
      </c>
    </row>
    <row r="416" spans="1:13" x14ac:dyDescent="0.35">
      <c r="A416" s="122">
        <v>409</v>
      </c>
      <c r="B416" s="123" t="s">
        <v>402</v>
      </c>
      <c r="C416" s="292" t="s">
        <v>18</v>
      </c>
      <c r="D416" s="125">
        <v>0</v>
      </c>
      <c r="E416" s="125">
        <v>0</v>
      </c>
      <c r="F416" s="125">
        <v>0</v>
      </c>
      <c r="G416" s="125">
        <v>1190</v>
      </c>
      <c r="H416" s="125">
        <v>0</v>
      </c>
      <c r="I416" s="125">
        <v>0</v>
      </c>
      <c r="J416" s="125">
        <v>1</v>
      </c>
      <c r="K416" s="125">
        <v>0</v>
      </c>
      <c r="L416" s="125">
        <v>0</v>
      </c>
      <c r="M416" s="117">
        <v>1191</v>
      </c>
    </row>
    <row r="417" spans="1:13" x14ac:dyDescent="0.35">
      <c r="A417" s="129">
        <v>410</v>
      </c>
      <c r="B417" s="130" t="s">
        <v>635</v>
      </c>
      <c r="C417" s="293" t="s">
        <v>18</v>
      </c>
      <c r="D417" s="142">
        <v>1</v>
      </c>
      <c r="E417" s="142">
        <v>0</v>
      </c>
      <c r="F417" s="142">
        <v>0</v>
      </c>
      <c r="G417" s="142">
        <v>532</v>
      </c>
      <c r="H417" s="142">
        <v>0</v>
      </c>
      <c r="I417" s="142">
        <v>0</v>
      </c>
      <c r="J417" s="142">
        <v>3</v>
      </c>
      <c r="K417" s="142">
        <v>0</v>
      </c>
      <c r="L417" s="142">
        <v>0</v>
      </c>
      <c r="M417" s="143">
        <v>536</v>
      </c>
    </row>
    <row r="418" spans="1:13" x14ac:dyDescent="0.35">
      <c r="A418" s="122">
        <v>411</v>
      </c>
      <c r="B418" s="123" t="s">
        <v>403</v>
      </c>
      <c r="C418" s="292" t="s">
        <v>48</v>
      </c>
      <c r="D418" s="125">
        <v>0</v>
      </c>
      <c r="E418" s="125">
        <v>0</v>
      </c>
      <c r="F418" s="125">
        <v>0</v>
      </c>
      <c r="G418" s="125">
        <v>186</v>
      </c>
      <c r="H418" s="125">
        <v>0</v>
      </c>
      <c r="I418" s="125">
        <v>0</v>
      </c>
      <c r="J418" s="125">
        <v>0</v>
      </c>
      <c r="K418" s="125">
        <v>0</v>
      </c>
      <c r="L418" s="125">
        <v>0</v>
      </c>
      <c r="M418" s="117">
        <v>186</v>
      </c>
    </row>
    <row r="419" spans="1:13" x14ac:dyDescent="0.35">
      <c r="A419" s="129">
        <v>412</v>
      </c>
      <c r="B419" s="130" t="s">
        <v>404</v>
      </c>
      <c r="C419" s="293" t="s">
        <v>28</v>
      </c>
      <c r="D419" s="142">
        <v>0</v>
      </c>
      <c r="E419" s="142">
        <v>0</v>
      </c>
      <c r="F419" s="142">
        <v>0</v>
      </c>
      <c r="G419" s="142">
        <v>36</v>
      </c>
      <c r="H419" s="142">
        <v>0</v>
      </c>
      <c r="I419" s="142">
        <v>0</v>
      </c>
      <c r="J419" s="142">
        <v>1</v>
      </c>
      <c r="K419" s="142">
        <v>0</v>
      </c>
      <c r="L419" s="142">
        <v>0</v>
      </c>
      <c r="M419" s="143">
        <v>37</v>
      </c>
    </row>
    <row r="420" spans="1:13" x14ac:dyDescent="0.35">
      <c r="A420" s="122">
        <v>413</v>
      </c>
      <c r="B420" s="123" t="s">
        <v>405</v>
      </c>
      <c r="C420" s="292" t="s">
        <v>40</v>
      </c>
      <c r="D420" s="125">
        <v>1</v>
      </c>
      <c r="E420" s="125">
        <v>0</v>
      </c>
      <c r="F420" s="125">
        <v>0</v>
      </c>
      <c r="G420" s="125">
        <v>302</v>
      </c>
      <c r="H420" s="125">
        <v>0</v>
      </c>
      <c r="I420" s="125">
        <v>0</v>
      </c>
      <c r="J420" s="125">
        <v>0</v>
      </c>
      <c r="K420" s="125">
        <v>0</v>
      </c>
      <c r="L420" s="125">
        <v>0</v>
      </c>
      <c r="M420" s="117">
        <v>303</v>
      </c>
    </row>
    <row r="421" spans="1:13" x14ac:dyDescent="0.35">
      <c r="A421" s="129">
        <v>414</v>
      </c>
      <c r="B421" s="130" t="s">
        <v>625</v>
      </c>
      <c r="C421" s="293" t="s">
        <v>45</v>
      </c>
      <c r="D421" s="142">
        <v>0</v>
      </c>
      <c r="E421" s="142">
        <v>0</v>
      </c>
      <c r="F421" s="142">
        <v>0</v>
      </c>
      <c r="G421" s="142">
        <v>11</v>
      </c>
      <c r="H421" s="142">
        <v>0</v>
      </c>
      <c r="I421" s="142">
        <v>0</v>
      </c>
      <c r="J421" s="142">
        <v>1</v>
      </c>
      <c r="K421" s="142">
        <v>0</v>
      </c>
      <c r="L421" s="142">
        <v>0</v>
      </c>
      <c r="M421" s="143">
        <v>12</v>
      </c>
    </row>
    <row r="422" spans="1:13" x14ac:dyDescent="0.35">
      <c r="A422" s="122">
        <v>415</v>
      </c>
      <c r="B422" s="123" t="s">
        <v>406</v>
      </c>
      <c r="C422" s="292" t="s">
        <v>48</v>
      </c>
      <c r="D422" s="125">
        <v>9</v>
      </c>
      <c r="E422" s="125">
        <v>1</v>
      </c>
      <c r="F422" s="125">
        <v>0</v>
      </c>
      <c r="G422" s="125">
        <v>2722</v>
      </c>
      <c r="H422" s="125">
        <v>0</v>
      </c>
      <c r="I422" s="125">
        <v>0</v>
      </c>
      <c r="J422" s="125">
        <v>7</v>
      </c>
      <c r="K422" s="125">
        <v>0</v>
      </c>
      <c r="L422" s="125">
        <v>0</v>
      </c>
      <c r="M422" s="117">
        <v>2739</v>
      </c>
    </row>
    <row r="423" spans="1:13" x14ac:dyDescent="0.35">
      <c r="A423" s="129">
        <v>416</v>
      </c>
      <c r="B423" s="130" t="s">
        <v>407</v>
      </c>
      <c r="C423" s="293" t="s">
        <v>42</v>
      </c>
      <c r="D423" s="142">
        <v>0</v>
      </c>
      <c r="E423" s="142">
        <v>0</v>
      </c>
      <c r="F423" s="142">
        <v>0</v>
      </c>
      <c r="G423" s="142">
        <v>50</v>
      </c>
      <c r="H423" s="142">
        <v>0</v>
      </c>
      <c r="I423" s="142">
        <v>0</v>
      </c>
      <c r="J423" s="142">
        <v>1</v>
      </c>
      <c r="K423" s="142">
        <v>0</v>
      </c>
      <c r="L423" s="142">
        <v>0</v>
      </c>
      <c r="M423" s="143">
        <v>51</v>
      </c>
    </row>
    <row r="424" spans="1:13" x14ac:dyDescent="0.35">
      <c r="A424" s="122">
        <v>417</v>
      </c>
      <c r="B424" s="123" t="s">
        <v>408</v>
      </c>
      <c r="C424" s="292" t="s">
        <v>25</v>
      </c>
      <c r="D424" s="125">
        <v>20</v>
      </c>
      <c r="E424" s="125">
        <v>0</v>
      </c>
      <c r="F424" s="125">
        <v>0</v>
      </c>
      <c r="G424" s="125">
        <v>6163</v>
      </c>
      <c r="H424" s="125">
        <v>0</v>
      </c>
      <c r="I424" s="125">
        <v>0</v>
      </c>
      <c r="J424" s="125">
        <v>2</v>
      </c>
      <c r="K424" s="125">
        <v>0</v>
      </c>
      <c r="L424" s="125">
        <v>0</v>
      </c>
      <c r="M424" s="117">
        <v>6185</v>
      </c>
    </row>
    <row r="425" spans="1:13" x14ac:dyDescent="0.35">
      <c r="A425" s="129">
        <v>418</v>
      </c>
      <c r="B425" s="130" t="s">
        <v>409</v>
      </c>
      <c r="C425" s="293" t="s">
        <v>43</v>
      </c>
      <c r="D425" s="142">
        <v>0</v>
      </c>
      <c r="E425" s="142">
        <v>0</v>
      </c>
      <c r="F425" s="142">
        <v>0</v>
      </c>
      <c r="G425" s="142">
        <v>20</v>
      </c>
      <c r="H425" s="142">
        <v>0</v>
      </c>
      <c r="I425" s="142">
        <v>0</v>
      </c>
      <c r="J425" s="142">
        <v>1</v>
      </c>
      <c r="K425" s="142">
        <v>0</v>
      </c>
      <c r="L425" s="142">
        <v>0</v>
      </c>
      <c r="M425" s="143">
        <v>21</v>
      </c>
    </row>
    <row r="426" spans="1:13" x14ac:dyDescent="0.35">
      <c r="A426" s="122">
        <v>419</v>
      </c>
      <c r="B426" s="123" t="s">
        <v>410</v>
      </c>
      <c r="C426" s="292" t="s">
        <v>46</v>
      </c>
      <c r="D426" s="125">
        <v>0</v>
      </c>
      <c r="E426" s="125">
        <v>0</v>
      </c>
      <c r="F426" s="125">
        <v>0</v>
      </c>
      <c r="G426" s="125">
        <v>33</v>
      </c>
      <c r="H426" s="125">
        <v>0</v>
      </c>
      <c r="I426" s="125">
        <v>0</v>
      </c>
      <c r="J426" s="125">
        <v>1</v>
      </c>
      <c r="K426" s="125">
        <v>0</v>
      </c>
      <c r="L426" s="125">
        <v>0</v>
      </c>
      <c r="M426" s="117">
        <v>34</v>
      </c>
    </row>
    <row r="427" spans="1:13" x14ac:dyDescent="0.35">
      <c r="A427" s="129">
        <v>420</v>
      </c>
      <c r="B427" s="130" t="s">
        <v>411</v>
      </c>
      <c r="C427" s="293" t="s">
        <v>37</v>
      </c>
      <c r="D427" s="142">
        <v>0</v>
      </c>
      <c r="E427" s="142">
        <v>0</v>
      </c>
      <c r="F427" s="142">
        <v>0</v>
      </c>
      <c r="G427" s="142">
        <v>63</v>
      </c>
      <c r="H427" s="142">
        <v>0</v>
      </c>
      <c r="I427" s="142">
        <v>0</v>
      </c>
      <c r="J427" s="142">
        <v>0</v>
      </c>
      <c r="K427" s="142">
        <v>0</v>
      </c>
      <c r="L427" s="142">
        <v>0</v>
      </c>
      <c r="M427" s="143">
        <v>63</v>
      </c>
    </row>
    <row r="428" spans="1:13" x14ac:dyDescent="0.35">
      <c r="A428" s="122">
        <v>421</v>
      </c>
      <c r="B428" s="123" t="s">
        <v>412</v>
      </c>
      <c r="C428" s="292" t="s">
        <v>48</v>
      </c>
      <c r="D428" s="125">
        <v>0</v>
      </c>
      <c r="E428" s="125">
        <v>0</v>
      </c>
      <c r="F428" s="125">
        <v>0</v>
      </c>
      <c r="G428" s="125">
        <v>516</v>
      </c>
      <c r="H428" s="125">
        <v>0</v>
      </c>
      <c r="I428" s="125">
        <v>0</v>
      </c>
      <c r="J428" s="125">
        <v>1</v>
      </c>
      <c r="K428" s="125">
        <v>0</v>
      </c>
      <c r="L428" s="125">
        <v>0</v>
      </c>
      <c r="M428" s="117">
        <v>517</v>
      </c>
    </row>
    <row r="429" spans="1:13" x14ac:dyDescent="0.35">
      <c r="A429" s="129">
        <v>422</v>
      </c>
      <c r="B429" s="130" t="s">
        <v>413</v>
      </c>
      <c r="C429" s="293" t="s">
        <v>16</v>
      </c>
      <c r="D429" s="142">
        <v>0</v>
      </c>
      <c r="E429" s="142">
        <v>0</v>
      </c>
      <c r="F429" s="142">
        <v>0</v>
      </c>
      <c r="G429" s="142">
        <v>11</v>
      </c>
      <c r="H429" s="142">
        <v>0</v>
      </c>
      <c r="I429" s="142">
        <v>0</v>
      </c>
      <c r="J429" s="142">
        <v>0</v>
      </c>
      <c r="K429" s="142">
        <v>0</v>
      </c>
      <c r="L429" s="142">
        <v>0</v>
      </c>
      <c r="M429" s="143">
        <v>11</v>
      </c>
    </row>
    <row r="430" spans="1:13" x14ac:dyDescent="0.35">
      <c r="A430" s="122">
        <v>423</v>
      </c>
      <c r="B430" s="123" t="s">
        <v>414</v>
      </c>
      <c r="C430" s="292" t="s">
        <v>26</v>
      </c>
      <c r="D430" s="125">
        <v>0</v>
      </c>
      <c r="E430" s="125">
        <v>0</v>
      </c>
      <c r="F430" s="125">
        <v>0</v>
      </c>
      <c r="G430" s="125">
        <v>831</v>
      </c>
      <c r="H430" s="125">
        <v>0</v>
      </c>
      <c r="I430" s="125">
        <v>0</v>
      </c>
      <c r="J430" s="125">
        <v>1</v>
      </c>
      <c r="K430" s="125">
        <v>0</v>
      </c>
      <c r="L430" s="125">
        <v>0</v>
      </c>
      <c r="M430" s="117">
        <v>832</v>
      </c>
    </row>
    <row r="431" spans="1:13" x14ac:dyDescent="0.35">
      <c r="A431" s="129">
        <v>424</v>
      </c>
      <c r="B431" s="130" t="s">
        <v>415</v>
      </c>
      <c r="C431" s="293" t="s">
        <v>42</v>
      </c>
      <c r="D431" s="142">
        <v>0</v>
      </c>
      <c r="E431" s="142">
        <v>0</v>
      </c>
      <c r="F431" s="142">
        <v>0</v>
      </c>
      <c r="G431" s="142">
        <v>15</v>
      </c>
      <c r="H431" s="142">
        <v>0</v>
      </c>
      <c r="I431" s="142">
        <v>0</v>
      </c>
      <c r="J431" s="142">
        <v>0</v>
      </c>
      <c r="K431" s="142">
        <v>0</v>
      </c>
      <c r="L431" s="142">
        <v>0</v>
      </c>
      <c r="M431" s="143">
        <v>15</v>
      </c>
    </row>
    <row r="432" spans="1:13" x14ac:dyDescent="0.35">
      <c r="A432" s="122">
        <v>425</v>
      </c>
      <c r="B432" s="123" t="s">
        <v>416</v>
      </c>
      <c r="C432" s="292" t="s">
        <v>26</v>
      </c>
      <c r="D432" s="125">
        <v>0</v>
      </c>
      <c r="E432" s="125">
        <v>0</v>
      </c>
      <c r="F432" s="125">
        <v>0</v>
      </c>
      <c r="G432" s="125">
        <v>164</v>
      </c>
      <c r="H432" s="125">
        <v>0</v>
      </c>
      <c r="I432" s="125">
        <v>0</v>
      </c>
      <c r="J432" s="125">
        <v>0</v>
      </c>
      <c r="K432" s="125">
        <v>0</v>
      </c>
      <c r="L432" s="125">
        <v>0</v>
      </c>
      <c r="M432" s="117">
        <v>164</v>
      </c>
    </row>
    <row r="433" spans="1:13" x14ac:dyDescent="0.35">
      <c r="A433" s="129">
        <v>426</v>
      </c>
      <c r="B433" s="130" t="s">
        <v>417</v>
      </c>
      <c r="C433" s="293" t="s">
        <v>25</v>
      </c>
      <c r="D433" s="142">
        <v>0</v>
      </c>
      <c r="E433" s="142">
        <v>0</v>
      </c>
      <c r="F433" s="142">
        <v>0</v>
      </c>
      <c r="G433" s="142">
        <v>384</v>
      </c>
      <c r="H433" s="142">
        <v>0</v>
      </c>
      <c r="I433" s="142">
        <v>0</v>
      </c>
      <c r="J433" s="142">
        <v>0</v>
      </c>
      <c r="K433" s="142">
        <v>0</v>
      </c>
      <c r="L433" s="142">
        <v>0</v>
      </c>
      <c r="M433" s="143">
        <v>384</v>
      </c>
    </row>
    <row r="434" spans="1:13" x14ac:dyDescent="0.35">
      <c r="A434" s="122">
        <v>427</v>
      </c>
      <c r="B434" s="123" t="s">
        <v>418</v>
      </c>
      <c r="C434" s="292" t="s">
        <v>20</v>
      </c>
      <c r="D434" s="125">
        <v>6</v>
      </c>
      <c r="E434" s="125">
        <v>2</v>
      </c>
      <c r="F434" s="125">
        <v>0</v>
      </c>
      <c r="G434" s="125">
        <v>4257</v>
      </c>
      <c r="H434" s="125">
        <v>0</v>
      </c>
      <c r="I434" s="125">
        <v>0</v>
      </c>
      <c r="J434" s="125">
        <v>1</v>
      </c>
      <c r="K434" s="125">
        <v>1</v>
      </c>
      <c r="L434" s="125">
        <v>0</v>
      </c>
      <c r="M434" s="117">
        <v>4267</v>
      </c>
    </row>
    <row r="435" spans="1:13" x14ac:dyDescent="0.35">
      <c r="A435" s="129">
        <v>428</v>
      </c>
      <c r="B435" s="130" t="s">
        <v>740</v>
      </c>
      <c r="C435" s="293" t="s">
        <v>46</v>
      </c>
      <c r="D435" s="142">
        <v>0</v>
      </c>
      <c r="E435" s="142">
        <v>0</v>
      </c>
      <c r="F435" s="142">
        <v>0</v>
      </c>
      <c r="G435" s="142">
        <v>82</v>
      </c>
      <c r="H435" s="142">
        <v>0</v>
      </c>
      <c r="I435" s="142">
        <v>0</v>
      </c>
      <c r="J435" s="142">
        <v>1</v>
      </c>
      <c r="K435" s="142">
        <v>0</v>
      </c>
      <c r="L435" s="142">
        <v>0</v>
      </c>
      <c r="M435" s="143">
        <v>83</v>
      </c>
    </row>
    <row r="436" spans="1:13" x14ac:dyDescent="0.35">
      <c r="A436" s="122">
        <v>429</v>
      </c>
      <c r="B436" s="123" t="s">
        <v>634</v>
      </c>
      <c r="C436" s="292" t="s">
        <v>46</v>
      </c>
      <c r="D436" s="125">
        <v>0</v>
      </c>
      <c r="E436" s="125">
        <v>0</v>
      </c>
      <c r="F436" s="125">
        <v>0</v>
      </c>
      <c r="G436" s="125">
        <v>45</v>
      </c>
      <c r="H436" s="125">
        <v>0</v>
      </c>
      <c r="I436" s="125">
        <v>0</v>
      </c>
      <c r="J436" s="125">
        <v>0</v>
      </c>
      <c r="K436" s="125">
        <v>0</v>
      </c>
      <c r="L436" s="125">
        <v>0</v>
      </c>
      <c r="M436" s="117">
        <v>45</v>
      </c>
    </row>
    <row r="437" spans="1:13" x14ac:dyDescent="0.35">
      <c r="A437" s="129">
        <v>430</v>
      </c>
      <c r="B437" s="130" t="s">
        <v>419</v>
      </c>
      <c r="C437" s="293" t="s">
        <v>46</v>
      </c>
      <c r="D437" s="142">
        <v>0</v>
      </c>
      <c r="E437" s="142">
        <v>0</v>
      </c>
      <c r="F437" s="142">
        <v>0</v>
      </c>
      <c r="G437" s="142">
        <v>20</v>
      </c>
      <c r="H437" s="142">
        <v>0</v>
      </c>
      <c r="I437" s="142">
        <v>0</v>
      </c>
      <c r="J437" s="142">
        <v>1</v>
      </c>
      <c r="K437" s="142">
        <v>0</v>
      </c>
      <c r="L437" s="142">
        <v>0</v>
      </c>
      <c r="M437" s="143">
        <v>21</v>
      </c>
    </row>
    <row r="438" spans="1:13" x14ac:dyDescent="0.35">
      <c r="A438" s="122">
        <v>431</v>
      </c>
      <c r="B438" s="123" t="s">
        <v>420</v>
      </c>
      <c r="C438" s="292" t="s">
        <v>42</v>
      </c>
      <c r="D438" s="125">
        <v>0</v>
      </c>
      <c r="E438" s="125">
        <v>0</v>
      </c>
      <c r="F438" s="125">
        <v>0</v>
      </c>
      <c r="G438" s="125">
        <v>29</v>
      </c>
      <c r="H438" s="125">
        <v>0</v>
      </c>
      <c r="I438" s="125">
        <v>0</v>
      </c>
      <c r="J438" s="125">
        <v>0</v>
      </c>
      <c r="K438" s="125">
        <v>0</v>
      </c>
      <c r="L438" s="125">
        <v>0</v>
      </c>
      <c r="M438" s="117">
        <v>29</v>
      </c>
    </row>
    <row r="439" spans="1:13" x14ac:dyDescent="0.35">
      <c r="A439" s="129">
        <v>432</v>
      </c>
      <c r="B439" s="130" t="s">
        <v>421</v>
      </c>
      <c r="C439" s="293" t="s">
        <v>39</v>
      </c>
      <c r="D439" s="142">
        <v>1</v>
      </c>
      <c r="E439" s="142">
        <v>0</v>
      </c>
      <c r="F439" s="142">
        <v>0</v>
      </c>
      <c r="G439" s="142">
        <v>173</v>
      </c>
      <c r="H439" s="142">
        <v>0</v>
      </c>
      <c r="I439" s="142">
        <v>0</v>
      </c>
      <c r="J439" s="142">
        <v>0</v>
      </c>
      <c r="K439" s="142">
        <v>0</v>
      </c>
      <c r="L439" s="142">
        <v>0</v>
      </c>
      <c r="M439" s="143">
        <v>174</v>
      </c>
    </row>
    <row r="440" spans="1:13" x14ac:dyDescent="0.35">
      <c r="A440" s="122">
        <v>433</v>
      </c>
      <c r="B440" s="123" t="s">
        <v>633</v>
      </c>
      <c r="C440" s="292" t="s">
        <v>39</v>
      </c>
      <c r="D440" s="125">
        <v>0</v>
      </c>
      <c r="E440" s="125">
        <v>0</v>
      </c>
      <c r="F440" s="125">
        <v>0</v>
      </c>
      <c r="G440" s="125">
        <v>91</v>
      </c>
      <c r="H440" s="125">
        <v>0</v>
      </c>
      <c r="I440" s="125">
        <v>0</v>
      </c>
      <c r="J440" s="125">
        <v>0</v>
      </c>
      <c r="K440" s="125">
        <v>0</v>
      </c>
      <c r="L440" s="125">
        <v>0</v>
      </c>
      <c r="M440" s="117">
        <v>91</v>
      </c>
    </row>
    <row r="441" spans="1:13" x14ac:dyDescent="0.35">
      <c r="A441" s="129">
        <v>434</v>
      </c>
      <c r="B441" s="130" t="s">
        <v>422</v>
      </c>
      <c r="C441" s="293" t="s">
        <v>39</v>
      </c>
      <c r="D441" s="142">
        <v>0</v>
      </c>
      <c r="E441" s="142">
        <v>0</v>
      </c>
      <c r="F441" s="142">
        <v>0</v>
      </c>
      <c r="G441" s="142">
        <v>8</v>
      </c>
      <c r="H441" s="142">
        <v>0</v>
      </c>
      <c r="I441" s="142">
        <v>0</v>
      </c>
      <c r="J441" s="142">
        <v>0</v>
      </c>
      <c r="K441" s="142">
        <v>0</v>
      </c>
      <c r="L441" s="142">
        <v>0</v>
      </c>
      <c r="M441" s="143">
        <v>8</v>
      </c>
    </row>
    <row r="442" spans="1:13" x14ac:dyDescent="0.35">
      <c r="A442" s="122">
        <v>435</v>
      </c>
      <c r="B442" s="123" t="s">
        <v>423</v>
      </c>
      <c r="C442" s="292" t="s">
        <v>24</v>
      </c>
      <c r="D442" s="125">
        <v>0</v>
      </c>
      <c r="E442" s="125">
        <v>0</v>
      </c>
      <c r="F442" s="125">
        <v>0</v>
      </c>
      <c r="G442" s="125">
        <v>487</v>
      </c>
      <c r="H442" s="125">
        <v>0</v>
      </c>
      <c r="I442" s="125">
        <v>0</v>
      </c>
      <c r="J442" s="125">
        <v>0</v>
      </c>
      <c r="K442" s="125">
        <v>0</v>
      </c>
      <c r="L442" s="125">
        <v>0</v>
      </c>
      <c r="M442" s="117">
        <v>487</v>
      </c>
    </row>
    <row r="443" spans="1:13" x14ac:dyDescent="0.35">
      <c r="A443" s="129">
        <v>436</v>
      </c>
      <c r="B443" s="130" t="s">
        <v>424</v>
      </c>
      <c r="C443" s="293" t="s">
        <v>23</v>
      </c>
      <c r="D443" s="142">
        <v>1</v>
      </c>
      <c r="E443" s="142">
        <v>0</v>
      </c>
      <c r="F443" s="142">
        <v>0</v>
      </c>
      <c r="G443" s="142">
        <v>575</v>
      </c>
      <c r="H443" s="142">
        <v>0</v>
      </c>
      <c r="I443" s="142">
        <v>0</v>
      </c>
      <c r="J443" s="142">
        <v>1</v>
      </c>
      <c r="K443" s="142">
        <v>0</v>
      </c>
      <c r="L443" s="142">
        <v>0</v>
      </c>
      <c r="M443" s="143">
        <v>577</v>
      </c>
    </row>
    <row r="444" spans="1:13" x14ac:dyDescent="0.35">
      <c r="A444" s="122">
        <v>437</v>
      </c>
      <c r="B444" s="123" t="s">
        <v>425</v>
      </c>
      <c r="C444" s="292" t="s">
        <v>16</v>
      </c>
      <c r="D444" s="125">
        <v>0</v>
      </c>
      <c r="E444" s="125">
        <v>0</v>
      </c>
      <c r="F444" s="125">
        <v>0</v>
      </c>
      <c r="G444" s="125">
        <v>9</v>
      </c>
      <c r="H444" s="125">
        <v>0</v>
      </c>
      <c r="I444" s="125">
        <v>0</v>
      </c>
      <c r="J444" s="125">
        <v>0</v>
      </c>
      <c r="K444" s="125">
        <v>0</v>
      </c>
      <c r="L444" s="125">
        <v>0</v>
      </c>
      <c r="M444" s="117">
        <v>9</v>
      </c>
    </row>
    <row r="445" spans="1:13" x14ac:dyDescent="0.35">
      <c r="A445" s="129">
        <v>438</v>
      </c>
      <c r="B445" s="130" t="s">
        <v>426</v>
      </c>
      <c r="C445" s="293" t="s">
        <v>23</v>
      </c>
      <c r="D445" s="142">
        <v>3</v>
      </c>
      <c r="E445" s="142">
        <v>0</v>
      </c>
      <c r="F445" s="142">
        <v>0</v>
      </c>
      <c r="G445" s="142">
        <v>1603</v>
      </c>
      <c r="H445" s="142">
        <v>0</v>
      </c>
      <c r="I445" s="142">
        <v>0</v>
      </c>
      <c r="J445" s="142">
        <v>3</v>
      </c>
      <c r="K445" s="142">
        <v>0</v>
      </c>
      <c r="L445" s="142">
        <v>0</v>
      </c>
      <c r="M445" s="143">
        <v>1609</v>
      </c>
    </row>
    <row r="446" spans="1:13" x14ac:dyDescent="0.35">
      <c r="A446" s="122">
        <v>439</v>
      </c>
      <c r="B446" s="123" t="s">
        <v>632</v>
      </c>
      <c r="C446" s="292" t="s">
        <v>23</v>
      </c>
      <c r="D446" s="125">
        <v>1</v>
      </c>
      <c r="E446" s="125">
        <v>0</v>
      </c>
      <c r="F446" s="125">
        <v>0</v>
      </c>
      <c r="G446" s="125">
        <v>634</v>
      </c>
      <c r="H446" s="125">
        <v>0</v>
      </c>
      <c r="I446" s="125">
        <v>0</v>
      </c>
      <c r="J446" s="125">
        <v>0</v>
      </c>
      <c r="K446" s="125">
        <v>0</v>
      </c>
      <c r="L446" s="125">
        <v>0</v>
      </c>
      <c r="M446" s="117">
        <v>635</v>
      </c>
    </row>
    <row r="447" spans="1:13" x14ac:dyDescent="0.35">
      <c r="A447" s="129">
        <v>440</v>
      </c>
      <c r="B447" s="130" t="s">
        <v>427</v>
      </c>
      <c r="C447" s="293" t="s">
        <v>28</v>
      </c>
      <c r="D447" s="142">
        <v>0</v>
      </c>
      <c r="E447" s="142">
        <v>0</v>
      </c>
      <c r="F447" s="142">
        <v>0</v>
      </c>
      <c r="G447" s="142">
        <v>32</v>
      </c>
      <c r="H447" s="142">
        <v>0</v>
      </c>
      <c r="I447" s="142">
        <v>0</v>
      </c>
      <c r="J447" s="142">
        <v>1</v>
      </c>
      <c r="K447" s="142">
        <v>0</v>
      </c>
      <c r="L447" s="142">
        <v>0</v>
      </c>
      <c r="M447" s="143">
        <v>33</v>
      </c>
    </row>
    <row r="448" spans="1:13" x14ac:dyDescent="0.35">
      <c r="A448" s="122">
        <v>441</v>
      </c>
      <c r="B448" s="123" t="s">
        <v>428</v>
      </c>
      <c r="C448" s="292" t="s">
        <v>24</v>
      </c>
      <c r="D448" s="125">
        <v>2</v>
      </c>
      <c r="E448" s="125">
        <v>0</v>
      </c>
      <c r="F448" s="125">
        <v>0</v>
      </c>
      <c r="G448" s="125">
        <v>1474</v>
      </c>
      <c r="H448" s="125">
        <v>0</v>
      </c>
      <c r="I448" s="125">
        <v>0</v>
      </c>
      <c r="J448" s="125">
        <v>1</v>
      </c>
      <c r="K448" s="125">
        <v>1</v>
      </c>
      <c r="L448" s="125">
        <v>0</v>
      </c>
      <c r="M448" s="117">
        <v>1478</v>
      </c>
    </row>
    <row r="449" spans="1:13" x14ac:dyDescent="0.35">
      <c r="A449" s="129">
        <v>442</v>
      </c>
      <c r="B449" s="130" t="s">
        <v>429</v>
      </c>
      <c r="C449" s="293" t="s">
        <v>37</v>
      </c>
      <c r="D449" s="142">
        <v>0</v>
      </c>
      <c r="E449" s="142">
        <v>0</v>
      </c>
      <c r="F449" s="142">
        <v>0</v>
      </c>
      <c r="G449" s="142">
        <v>18</v>
      </c>
      <c r="H449" s="142">
        <v>0</v>
      </c>
      <c r="I449" s="142">
        <v>0</v>
      </c>
      <c r="J449" s="142">
        <v>0</v>
      </c>
      <c r="K449" s="142">
        <v>0</v>
      </c>
      <c r="L449" s="142">
        <v>0</v>
      </c>
      <c r="M449" s="143">
        <v>18</v>
      </c>
    </row>
    <row r="450" spans="1:13" x14ac:dyDescent="0.35">
      <c r="A450" s="122">
        <v>443</v>
      </c>
      <c r="B450" s="123" t="s">
        <v>430</v>
      </c>
      <c r="C450" s="292" t="s">
        <v>37</v>
      </c>
      <c r="D450" s="125">
        <v>0</v>
      </c>
      <c r="E450" s="125">
        <v>0</v>
      </c>
      <c r="F450" s="125">
        <v>0</v>
      </c>
      <c r="G450" s="125">
        <v>15</v>
      </c>
      <c r="H450" s="125">
        <v>0</v>
      </c>
      <c r="I450" s="125">
        <v>0</v>
      </c>
      <c r="J450" s="125">
        <v>0</v>
      </c>
      <c r="K450" s="125">
        <v>0</v>
      </c>
      <c r="L450" s="125">
        <v>0</v>
      </c>
      <c r="M450" s="117">
        <v>15</v>
      </c>
    </row>
    <row r="451" spans="1:13" x14ac:dyDescent="0.35">
      <c r="A451" s="129">
        <v>444</v>
      </c>
      <c r="B451" s="130" t="s">
        <v>431</v>
      </c>
      <c r="C451" s="293" t="s">
        <v>37</v>
      </c>
      <c r="D451" s="142">
        <v>0</v>
      </c>
      <c r="E451" s="142">
        <v>0</v>
      </c>
      <c r="F451" s="142">
        <v>0</v>
      </c>
      <c r="G451" s="142">
        <v>5</v>
      </c>
      <c r="H451" s="142">
        <v>0</v>
      </c>
      <c r="I451" s="142">
        <v>0</v>
      </c>
      <c r="J451" s="142">
        <v>0</v>
      </c>
      <c r="K451" s="142">
        <v>0</v>
      </c>
      <c r="L451" s="142">
        <v>0</v>
      </c>
      <c r="M451" s="143">
        <v>5</v>
      </c>
    </row>
    <row r="452" spans="1:13" x14ac:dyDescent="0.35">
      <c r="A452" s="122">
        <v>445</v>
      </c>
      <c r="B452" s="123" t="s">
        <v>432</v>
      </c>
      <c r="C452" s="292" t="s">
        <v>37</v>
      </c>
      <c r="D452" s="125">
        <v>0</v>
      </c>
      <c r="E452" s="125">
        <v>0</v>
      </c>
      <c r="F452" s="125">
        <v>0</v>
      </c>
      <c r="G452" s="125">
        <v>43</v>
      </c>
      <c r="H452" s="125">
        <v>0</v>
      </c>
      <c r="I452" s="125">
        <v>0</v>
      </c>
      <c r="J452" s="125">
        <v>1</v>
      </c>
      <c r="K452" s="125">
        <v>0</v>
      </c>
      <c r="L452" s="125">
        <v>0</v>
      </c>
      <c r="M452" s="117">
        <v>44</v>
      </c>
    </row>
    <row r="453" spans="1:13" x14ac:dyDescent="0.35">
      <c r="A453" s="129">
        <v>446</v>
      </c>
      <c r="B453" s="130" t="s">
        <v>433</v>
      </c>
      <c r="C453" s="293" t="s">
        <v>36</v>
      </c>
      <c r="D453" s="142">
        <v>0</v>
      </c>
      <c r="E453" s="142">
        <v>0</v>
      </c>
      <c r="F453" s="142">
        <v>0</v>
      </c>
      <c r="G453" s="142">
        <v>180</v>
      </c>
      <c r="H453" s="142">
        <v>0</v>
      </c>
      <c r="I453" s="142">
        <v>0</v>
      </c>
      <c r="J453" s="142">
        <v>1</v>
      </c>
      <c r="K453" s="142">
        <v>0</v>
      </c>
      <c r="L453" s="142">
        <v>0</v>
      </c>
      <c r="M453" s="143">
        <v>181</v>
      </c>
    </row>
    <row r="454" spans="1:13" x14ac:dyDescent="0.35">
      <c r="A454" s="122">
        <v>447</v>
      </c>
      <c r="B454" s="123" t="s">
        <v>434</v>
      </c>
      <c r="C454" s="292" t="s">
        <v>36</v>
      </c>
      <c r="D454" s="125">
        <v>0</v>
      </c>
      <c r="E454" s="125">
        <v>0</v>
      </c>
      <c r="F454" s="125">
        <v>0</v>
      </c>
      <c r="G454" s="125">
        <v>42</v>
      </c>
      <c r="H454" s="125">
        <v>0</v>
      </c>
      <c r="I454" s="125">
        <v>0</v>
      </c>
      <c r="J454" s="125">
        <v>0</v>
      </c>
      <c r="K454" s="125">
        <v>0</v>
      </c>
      <c r="L454" s="125">
        <v>0</v>
      </c>
      <c r="M454" s="117">
        <v>42</v>
      </c>
    </row>
    <row r="455" spans="1:13" x14ac:dyDescent="0.35">
      <c r="A455" s="129">
        <v>448</v>
      </c>
      <c r="B455" s="130" t="s">
        <v>435</v>
      </c>
      <c r="C455" s="293" t="s">
        <v>23</v>
      </c>
      <c r="D455" s="142">
        <v>1</v>
      </c>
      <c r="E455" s="142">
        <v>0</v>
      </c>
      <c r="F455" s="142">
        <v>0</v>
      </c>
      <c r="G455" s="142">
        <v>534</v>
      </c>
      <c r="H455" s="142">
        <v>0</v>
      </c>
      <c r="I455" s="142">
        <v>0</v>
      </c>
      <c r="J455" s="142">
        <v>0</v>
      </c>
      <c r="K455" s="142">
        <v>0</v>
      </c>
      <c r="L455" s="142">
        <v>0</v>
      </c>
      <c r="M455" s="143">
        <v>535</v>
      </c>
    </row>
    <row r="456" spans="1:13" x14ac:dyDescent="0.35">
      <c r="A456" s="122">
        <v>449</v>
      </c>
      <c r="B456" s="123" t="s">
        <v>436</v>
      </c>
      <c r="C456" s="292" t="s">
        <v>25</v>
      </c>
      <c r="D456" s="125">
        <v>0</v>
      </c>
      <c r="E456" s="125">
        <v>0</v>
      </c>
      <c r="F456" s="125">
        <v>0</v>
      </c>
      <c r="G456" s="125">
        <v>247</v>
      </c>
      <c r="H456" s="125">
        <v>0</v>
      </c>
      <c r="I456" s="125">
        <v>0</v>
      </c>
      <c r="J456" s="125">
        <v>0</v>
      </c>
      <c r="K456" s="125">
        <v>0</v>
      </c>
      <c r="L456" s="125">
        <v>0</v>
      </c>
      <c r="M456" s="117">
        <v>247</v>
      </c>
    </row>
    <row r="457" spans="1:13" x14ac:dyDescent="0.35">
      <c r="A457" s="129">
        <v>450</v>
      </c>
      <c r="B457" s="130" t="s">
        <v>437</v>
      </c>
      <c r="C457" s="293" t="s">
        <v>22</v>
      </c>
      <c r="D457" s="142">
        <v>0</v>
      </c>
      <c r="E457" s="142">
        <v>0</v>
      </c>
      <c r="F457" s="142">
        <v>0</v>
      </c>
      <c r="G457" s="142">
        <v>38</v>
      </c>
      <c r="H457" s="142">
        <v>0</v>
      </c>
      <c r="I457" s="142">
        <v>0</v>
      </c>
      <c r="J457" s="142">
        <v>0</v>
      </c>
      <c r="K457" s="142">
        <v>0</v>
      </c>
      <c r="L457" s="142">
        <v>0</v>
      </c>
      <c r="M457" s="143">
        <v>38</v>
      </c>
    </row>
    <row r="458" spans="1:13" x14ac:dyDescent="0.35">
      <c r="A458" s="122">
        <v>451</v>
      </c>
      <c r="B458" s="123" t="s">
        <v>438</v>
      </c>
      <c r="C458" s="292" t="s">
        <v>38</v>
      </c>
      <c r="D458" s="125">
        <v>0</v>
      </c>
      <c r="E458" s="125">
        <v>0</v>
      </c>
      <c r="F458" s="125">
        <v>0</v>
      </c>
      <c r="G458" s="125">
        <v>0</v>
      </c>
      <c r="H458" s="125">
        <v>0</v>
      </c>
      <c r="I458" s="125">
        <v>0</v>
      </c>
      <c r="J458" s="125">
        <v>0</v>
      </c>
      <c r="K458" s="125">
        <v>0</v>
      </c>
      <c r="L458" s="125">
        <v>0</v>
      </c>
      <c r="M458" s="117">
        <v>0</v>
      </c>
    </row>
    <row r="459" spans="1:13" x14ac:dyDescent="0.35">
      <c r="A459" s="129">
        <v>452</v>
      </c>
      <c r="B459" s="130" t="s">
        <v>439</v>
      </c>
      <c r="C459" s="293" t="s">
        <v>25</v>
      </c>
      <c r="D459" s="142">
        <v>166</v>
      </c>
      <c r="E459" s="142">
        <v>12</v>
      </c>
      <c r="F459" s="142">
        <v>5</v>
      </c>
      <c r="G459" s="142">
        <v>35470</v>
      </c>
      <c r="H459" s="142">
        <v>0</v>
      </c>
      <c r="I459" s="142">
        <v>0</v>
      </c>
      <c r="J459" s="142">
        <v>26</v>
      </c>
      <c r="K459" s="142">
        <v>7</v>
      </c>
      <c r="L459" s="142">
        <v>1</v>
      </c>
      <c r="M459" s="143">
        <v>35687</v>
      </c>
    </row>
    <row r="460" spans="1:13" x14ac:dyDescent="0.35">
      <c r="A460" s="122">
        <v>453</v>
      </c>
      <c r="B460" s="123" t="s">
        <v>440</v>
      </c>
      <c r="C460" s="292" t="s">
        <v>24</v>
      </c>
      <c r="D460" s="125">
        <v>7</v>
      </c>
      <c r="E460" s="125">
        <v>1</v>
      </c>
      <c r="F460" s="125">
        <v>0</v>
      </c>
      <c r="G460" s="125">
        <v>3848</v>
      </c>
      <c r="H460" s="125">
        <v>0</v>
      </c>
      <c r="I460" s="125">
        <v>0</v>
      </c>
      <c r="J460" s="125">
        <v>3</v>
      </c>
      <c r="K460" s="125">
        <v>0</v>
      </c>
      <c r="L460" s="125">
        <v>0</v>
      </c>
      <c r="M460" s="117">
        <v>3859</v>
      </c>
    </row>
    <row r="461" spans="1:13" x14ac:dyDescent="0.35">
      <c r="A461" s="129">
        <v>454</v>
      </c>
      <c r="B461" s="130" t="s">
        <v>441</v>
      </c>
      <c r="C461" s="293" t="s">
        <v>27</v>
      </c>
      <c r="D461" s="142">
        <v>0</v>
      </c>
      <c r="E461" s="142">
        <v>0</v>
      </c>
      <c r="F461" s="142">
        <v>0</v>
      </c>
      <c r="G461" s="142">
        <v>142</v>
      </c>
      <c r="H461" s="142">
        <v>0</v>
      </c>
      <c r="I461" s="142">
        <v>0</v>
      </c>
      <c r="J461" s="142">
        <v>0</v>
      </c>
      <c r="K461" s="142">
        <v>0</v>
      </c>
      <c r="L461" s="142">
        <v>0</v>
      </c>
      <c r="M461" s="143">
        <v>142</v>
      </c>
    </row>
    <row r="462" spans="1:13" x14ac:dyDescent="0.35">
      <c r="A462" s="122">
        <v>455</v>
      </c>
      <c r="B462" s="123" t="s">
        <v>442</v>
      </c>
      <c r="C462" s="292" t="s">
        <v>17</v>
      </c>
      <c r="D462" s="125">
        <v>1</v>
      </c>
      <c r="E462" s="125">
        <v>0</v>
      </c>
      <c r="F462" s="125">
        <v>0</v>
      </c>
      <c r="G462" s="125">
        <v>625</v>
      </c>
      <c r="H462" s="125">
        <v>0</v>
      </c>
      <c r="I462" s="125">
        <v>0</v>
      </c>
      <c r="J462" s="125">
        <v>0</v>
      </c>
      <c r="K462" s="125">
        <v>0</v>
      </c>
      <c r="L462" s="125">
        <v>0</v>
      </c>
      <c r="M462" s="117">
        <v>626</v>
      </c>
    </row>
    <row r="463" spans="1:13" x14ac:dyDescent="0.35">
      <c r="A463" s="129">
        <v>456</v>
      </c>
      <c r="B463" s="130" t="s">
        <v>443</v>
      </c>
      <c r="C463" s="293" t="s">
        <v>42</v>
      </c>
      <c r="D463" s="142">
        <v>0</v>
      </c>
      <c r="E463" s="142">
        <v>0</v>
      </c>
      <c r="F463" s="142">
        <v>0</v>
      </c>
      <c r="G463" s="142">
        <v>33</v>
      </c>
      <c r="H463" s="142">
        <v>0</v>
      </c>
      <c r="I463" s="142">
        <v>0</v>
      </c>
      <c r="J463" s="142">
        <v>0</v>
      </c>
      <c r="K463" s="142">
        <v>0</v>
      </c>
      <c r="L463" s="142">
        <v>0</v>
      </c>
      <c r="M463" s="143">
        <v>33</v>
      </c>
    </row>
    <row r="464" spans="1:13" x14ac:dyDescent="0.35">
      <c r="A464" s="122">
        <v>457</v>
      </c>
      <c r="B464" s="123" t="s">
        <v>444</v>
      </c>
      <c r="C464" s="292" t="s">
        <v>39</v>
      </c>
      <c r="D464" s="125">
        <v>0</v>
      </c>
      <c r="E464" s="125">
        <v>0</v>
      </c>
      <c r="F464" s="125">
        <v>0</v>
      </c>
      <c r="G464" s="125">
        <v>2</v>
      </c>
      <c r="H464" s="125">
        <v>0</v>
      </c>
      <c r="I464" s="125">
        <v>0</v>
      </c>
      <c r="J464" s="125">
        <v>0</v>
      </c>
      <c r="K464" s="125">
        <v>0</v>
      </c>
      <c r="L464" s="125">
        <v>0</v>
      </c>
      <c r="M464" s="117">
        <v>2</v>
      </c>
    </row>
    <row r="465" spans="1:13" x14ac:dyDescent="0.35">
      <c r="A465" s="129">
        <v>458</v>
      </c>
      <c r="B465" s="130" t="s">
        <v>445</v>
      </c>
      <c r="C465" s="293" t="s">
        <v>30</v>
      </c>
      <c r="D465" s="142">
        <v>0</v>
      </c>
      <c r="E465" s="142">
        <v>0</v>
      </c>
      <c r="F465" s="142">
        <v>0</v>
      </c>
      <c r="G465" s="142">
        <v>16</v>
      </c>
      <c r="H465" s="142">
        <v>0</v>
      </c>
      <c r="I465" s="142">
        <v>0</v>
      </c>
      <c r="J465" s="142">
        <v>0</v>
      </c>
      <c r="K465" s="142">
        <v>0</v>
      </c>
      <c r="L465" s="142">
        <v>0</v>
      </c>
      <c r="M465" s="143">
        <v>16</v>
      </c>
    </row>
    <row r="466" spans="1:13" x14ac:dyDescent="0.35">
      <c r="A466" s="122">
        <v>459</v>
      </c>
      <c r="B466" s="123" t="s">
        <v>446</v>
      </c>
      <c r="C466" s="292" t="s">
        <v>42</v>
      </c>
      <c r="D466" s="125">
        <v>0</v>
      </c>
      <c r="E466" s="125">
        <v>0</v>
      </c>
      <c r="F466" s="125">
        <v>0</v>
      </c>
      <c r="G466" s="125">
        <v>86</v>
      </c>
      <c r="H466" s="125">
        <v>0</v>
      </c>
      <c r="I466" s="125">
        <v>0</v>
      </c>
      <c r="J466" s="125">
        <v>1</v>
      </c>
      <c r="K466" s="125">
        <v>0</v>
      </c>
      <c r="L466" s="125">
        <v>0</v>
      </c>
      <c r="M466" s="117">
        <v>87</v>
      </c>
    </row>
    <row r="467" spans="1:13" x14ac:dyDescent="0.35">
      <c r="A467" s="129">
        <v>460</v>
      </c>
      <c r="B467" s="130" t="s">
        <v>447</v>
      </c>
      <c r="C467" s="293" t="s">
        <v>27</v>
      </c>
      <c r="D467" s="142">
        <v>0</v>
      </c>
      <c r="E467" s="142">
        <v>0</v>
      </c>
      <c r="F467" s="142">
        <v>0</v>
      </c>
      <c r="G467" s="142">
        <v>135</v>
      </c>
      <c r="H467" s="142">
        <v>0</v>
      </c>
      <c r="I467" s="142">
        <v>0</v>
      </c>
      <c r="J467" s="142">
        <v>0</v>
      </c>
      <c r="K467" s="142">
        <v>0</v>
      </c>
      <c r="L467" s="142">
        <v>0</v>
      </c>
      <c r="M467" s="143">
        <v>135</v>
      </c>
    </row>
    <row r="468" spans="1:13" x14ac:dyDescent="0.35">
      <c r="A468" s="122">
        <v>461</v>
      </c>
      <c r="B468" s="123" t="s">
        <v>448</v>
      </c>
      <c r="C468" s="292" t="s">
        <v>46</v>
      </c>
      <c r="D468" s="125">
        <v>0</v>
      </c>
      <c r="E468" s="125">
        <v>0</v>
      </c>
      <c r="F468" s="125">
        <v>0</v>
      </c>
      <c r="G468" s="125">
        <v>112</v>
      </c>
      <c r="H468" s="125">
        <v>0</v>
      </c>
      <c r="I468" s="125">
        <v>0</v>
      </c>
      <c r="J468" s="125">
        <v>0</v>
      </c>
      <c r="K468" s="125">
        <v>0</v>
      </c>
      <c r="L468" s="125">
        <v>0</v>
      </c>
      <c r="M468" s="117">
        <v>112</v>
      </c>
    </row>
    <row r="469" spans="1:13" x14ac:dyDescent="0.35">
      <c r="A469" s="129">
        <v>462</v>
      </c>
      <c r="B469" s="130" t="s">
        <v>449</v>
      </c>
      <c r="C469" s="293" t="s">
        <v>27</v>
      </c>
      <c r="D469" s="142">
        <v>1</v>
      </c>
      <c r="E469" s="142">
        <v>0</v>
      </c>
      <c r="F469" s="142">
        <v>0</v>
      </c>
      <c r="G469" s="142">
        <v>105</v>
      </c>
      <c r="H469" s="142">
        <v>0</v>
      </c>
      <c r="I469" s="142">
        <v>0</v>
      </c>
      <c r="J469" s="142">
        <v>0</v>
      </c>
      <c r="K469" s="142">
        <v>0</v>
      </c>
      <c r="L469" s="142">
        <v>0</v>
      </c>
      <c r="M469" s="143">
        <v>106</v>
      </c>
    </row>
    <row r="470" spans="1:13" x14ac:dyDescent="0.35">
      <c r="A470" s="122">
        <v>463</v>
      </c>
      <c r="B470" s="123" t="s">
        <v>450</v>
      </c>
      <c r="C470" s="292" t="s">
        <v>18</v>
      </c>
      <c r="D470" s="125">
        <v>82</v>
      </c>
      <c r="E470" s="125">
        <v>4</v>
      </c>
      <c r="F470" s="125">
        <v>1</v>
      </c>
      <c r="G470" s="125">
        <v>18841</v>
      </c>
      <c r="H470" s="125">
        <v>0</v>
      </c>
      <c r="I470" s="125">
        <v>1</v>
      </c>
      <c r="J470" s="125">
        <v>14</v>
      </c>
      <c r="K470" s="125">
        <v>0</v>
      </c>
      <c r="L470" s="125">
        <v>0</v>
      </c>
      <c r="M470" s="117">
        <v>18943</v>
      </c>
    </row>
    <row r="471" spans="1:13" x14ac:dyDescent="0.35">
      <c r="A471" s="129">
        <v>464</v>
      </c>
      <c r="B471" s="130" t="s">
        <v>631</v>
      </c>
      <c r="C471" s="293" t="s">
        <v>18</v>
      </c>
      <c r="D471" s="142">
        <v>15</v>
      </c>
      <c r="E471" s="142">
        <v>2</v>
      </c>
      <c r="F471" s="142">
        <v>0</v>
      </c>
      <c r="G471" s="142">
        <v>6516</v>
      </c>
      <c r="H471" s="142">
        <v>0</v>
      </c>
      <c r="I471" s="142">
        <v>2</v>
      </c>
      <c r="J471" s="142">
        <v>1</v>
      </c>
      <c r="K471" s="142">
        <v>1</v>
      </c>
      <c r="L471" s="142">
        <v>0</v>
      </c>
      <c r="M471" s="143">
        <v>6537</v>
      </c>
    </row>
    <row r="472" spans="1:13" x14ac:dyDescent="0.35">
      <c r="A472" s="122">
        <v>465</v>
      </c>
      <c r="B472" s="123" t="s">
        <v>451</v>
      </c>
      <c r="C472" s="292" t="s">
        <v>18</v>
      </c>
      <c r="D472" s="125">
        <v>22</v>
      </c>
      <c r="E472" s="125">
        <v>1</v>
      </c>
      <c r="F472" s="125">
        <v>0</v>
      </c>
      <c r="G472" s="125">
        <v>10145</v>
      </c>
      <c r="H472" s="125">
        <v>0</v>
      </c>
      <c r="I472" s="125">
        <v>1</v>
      </c>
      <c r="J472" s="125">
        <v>3</v>
      </c>
      <c r="K472" s="125">
        <v>1</v>
      </c>
      <c r="L472" s="125">
        <v>0</v>
      </c>
      <c r="M472" s="117">
        <v>10173</v>
      </c>
    </row>
    <row r="473" spans="1:13" x14ac:dyDescent="0.35">
      <c r="A473" s="129">
        <v>466</v>
      </c>
      <c r="B473" s="130" t="s">
        <v>452</v>
      </c>
      <c r="C473" s="293" t="s">
        <v>33</v>
      </c>
      <c r="D473" s="142">
        <v>0</v>
      </c>
      <c r="E473" s="142">
        <v>0</v>
      </c>
      <c r="F473" s="142">
        <v>0</v>
      </c>
      <c r="G473" s="142">
        <v>155</v>
      </c>
      <c r="H473" s="142">
        <v>0</v>
      </c>
      <c r="I473" s="142">
        <v>0</v>
      </c>
      <c r="J473" s="142">
        <v>0</v>
      </c>
      <c r="K473" s="142">
        <v>0</v>
      </c>
      <c r="L473" s="142">
        <v>0</v>
      </c>
      <c r="M473" s="143">
        <v>155</v>
      </c>
    </row>
    <row r="474" spans="1:13" x14ac:dyDescent="0.35">
      <c r="A474" s="122">
        <v>467</v>
      </c>
      <c r="B474" s="123" t="s">
        <v>453</v>
      </c>
      <c r="C474" s="292" t="s">
        <v>48</v>
      </c>
      <c r="D474" s="125">
        <v>0</v>
      </c>
      <c r="E474" s="125">
        <v>0</v>
      </c>
      <c r="F474" s="125">
        <v>0</v>
      </c>
      <c r="G474" s="125">
        <v>639</v>
      </c>
      <c r="H474" s="125">
        <v>0</v>
      </c>
      <c r="I474" s="125">
        <v>0</v>
      </c>
      <c r="J474" s="125">
        <v>0</v>
      </c>
      <c r="K474" s="125">
        <v>0</v>
      </c>
      <c r="L474" s="125">
        <v>0</v>
      </c>
      <c r="M474" s="117">
        <v>639</v>
      </c>
    </row>
    <row r="475" spans="1:13" x14ac:dyDescent="0.35">
      <c r="A475" s="129">
        <v>468</v>
      </c>
      <c r="B475" s="130" t="s">
        <v>454</v>
      </c>
      <c r="C475" s="293" t="s">
        <v>22</v>
      </c>
      <c r="D475" s="142">
        <v>0</v>
      </c>
      <c r="E475" s="142">
        <v>0</v>
      </c>
      <c r="F475" s="142">
        <v>0</v>
      </c>
      <c r="G475" s="142">
        <v>151</v>
      </c>
      <c r="H475" s="142">
        <v>0</v>
      </c>
      <c r="I475" s="142">
        <v>0</v>
      </c>
      <c r="J475" s="142">
        <v>1</v>
      </c>
      <c r="K475" s="142">
        <v>0</v>
      </c>
      <c r="L475" s="142">
        <v>0</v>
      </c>
      <c r="M475" s="143">
        <v>152</v>
      </c>
    </row>
    <row r="476" spans="1:13" x14ac:dyDescent="0.35">
      <c r="A476" s="122">
        <v>469</v>
      </c>
      <c r="B476" s="123" t="s">
        <v>455</v>
      </c>
      <c r="C476" s="292" t="s">
        <v>22</v>
      </c>
      <c r="D476" s="125">
        <v>0</v>
      </c>
      <c r="E476" s="125">
        <v>0</v>
      </c>
      <c r="F476" s="125">
        <v>0</v>
      </c>
      <c r="G476" s="125">
        <v>38</v>
      </c>
      <c r="H476" s="125">
        <v>0</v>
      </c>
      <c r="I476" s="125">
        <v>0</v>
      </c>
      <c r="J476" s="125">
        <v>1</v>
      </c>
      <c r="K476" s="125">
        <v>0</v>
      </c>
      <c r="L476" s="125">
        <v>0</v>
      </c>
      <c r="M476" s="117">
        <v>39</v>
      </c>
    </row>
    <row r="477" spans="1:13" x14ac:dyDescent="0.35">
      <c r="A477" s="129">
        <v>470</v>
      </c>
      <c r="B477" s="130" t="s">
        <v>456</v>
      </c>
      <c r="C477" s="293" t="s">
        <v>32</v>
      </c>
      <c r="D477" s="142">
        <v>1</v>
      </c>
      <c r="E477" s="142">
        <v>0</v>
      </c>
      <c r="F477" s="142">
        <v>0</v>
      </c>
      <c r="G477" s="142">
        <v>1157</v>
      </c>
      <c r="H477" s="142">
        <v>0</v>
      </c>
      <c r="I477" s="142">
        <v>0</v>
      </c>
      <c r="J477" s="142">
        <v>0</v>
      </c>
      <c r="K477" s="142">
        <v>0</v>
      </c>
      <c r="L477" s="142">
        <v>0</v>
      </c>
      <c r="M477" s="143">
        <v>1158</v>
      </c>
    </row>
    <row r="478" spans="1:13" x14ac:dyDescent="0.35">
      <c r="A478" s="122">
        <v>471</v>
      </c>
      <c r="B478" s="123" t="s">
        <v>457</v>
      </c>
      <c r="C478" s="292" t="s">
        <v>48</v>
      </c>
      <c r="D478" s="125">
        <v>0</v>
      </c>
      <c r="E478" s="125">
        <v>0</v>
      </c>
      <c r="F478" s="125">
        <v>0</v>
      </c>
      <c r="G478" s="125">
        <v>47</v>
      </c>
      <c r="H478" s="125">
        <v>0</v>
      </c>
      <c r="I478" s="125">
        <v>0</v>
      </c>
      <c r="J478" s="125">
        <v>0</v>
      </c>
      <c r="K478" s="125">
        <v>0</v>
      </c>
      <c r="L478" s="125">
        <v>0</v>
      </c>
      <c r="M478" s="117">
        <v>47</v>
      </c>
    </row>
    <row r="479" spans="1:13" x14ac:dyDescent="0.35">
      <c r="A479" s="129">
        <v>472</v>
      </c>
      <c r="B479" s="130" t="s">
        <v>458</v>
      </c>
      <c r="C479" s="293" t="s">
        <v>48</v>
      </c>
      <c r="D479" s="142">
        <v>0</v>
      </c>
      <c r="E479" s="142">
        <v>0</v>
      </c>
      <c r="F479" s="142">
        <v>0</v>
      </c>
      <c r="G479" s="142">
        <v>83</v>
      </c>
      <c r="H479" s="142">
        <v>0</v>
      </c>
      <c r="I479" s="142">
        <v>0</v>
      </c>
      <c r="J479" s="142">
        <v>0</v>
      </c>
      <c r="K479" s="142">
        <v>0</v>
      </c>
      <c r="L479" s="142">
        <v>0</v>
      </c>
      <c r="M479" s="143">
        <v>83</v>
      </c>
    </row>
    <row r="480" spans="1:13" x14ac:dyDescent="0.35">
      <c r="A480" s="122">
        <v>473</v>
      </c>
      <c r="B480" s="123" t="s">
        <v>459</v>
      </c>
      <c r="C480" s="292" t="s">
        <v>48</v>
      </c>
      <c r="D480" s="125">
        <v>0</v>
      </c>
      <c r="E480" s="125">
        <v>0</v>
      </c>
      <c r="F480" s="125">
        <v>0</v>
      </c>
      <c r="G480" s="125">
        <v>134</v>
      </c>
      <c r="H480" s="125">
        <v>0</v>
      </c>
      <c r="I480" s="125">
        <v>0</v>
      </c>
      <c r="J480" s="125">
        <v>1</v>
      </c>
      <c r="K480" s="125">
        <v>0</v>
      </c>
      <c r="L480" s="125">
        <v>0</v>
      </c>
      <c r="M480" s="117">
        <v>135</v>
      </c>
    </row>
    <row r="481" spans="1:13" x14ac:dyDescent="0.35">
      <c r="A481" s="129">
        <v>474</v>
      </c>
      <c r="B481" s="130" t="s">
        <v>460</v>
      </c>
      <c r="C481" s="293" t="s">
        <v>27</v>
      </c>
      <c r="D481" s="142">
        <v>0</v>
      </c>
      <c r="E481" s="142">
        <v>0</v>
      </c>
      <c r="F481" s="142">
        <v>0</v>
      </c>
      <c r="G481" s="142">
        <v>53</v>
      </c>
      <c r="H481" s="142">
        <v>0</v>
      </c>
      <c r="I481" s="142">
        <v>0</v>
      </c>
      <c r="J481" s="142">
        <v>0</v>
      </c>
      <c r="K481" s="142">
        <v>1</v>
      </c>
      <c r="L481" s="142">
        <v>0</v>
      </c>
      <c r="M481" s="143">
        <v>54</v>
      </c>
    </row>
    <row r="482" spans="1:13" x14ac:dyDescent="0.35">
      <c r="A482" s="122">
        <v>475</v>
      </c>
      <c r="B482" s="123" t="s">
        <v>461</v>
      </c>
      <c r="C482" s="292" t="s">
        <v>30</v>
      </c>
      <c r="D482" s="125">
        <v>0</v>
      </c>
      <c r="E482" s="125">
        <v>0</v>
      </c>
      <c r="F482" s="125">
        <v>0</v>
      </c>
      <c r="G482" s="125">
        <v>489</v>
      </c>
      <c r="H482" s="125">
        <v>0</v>
      </c>
      <c r="I482" s="125">
        <v>0</v>
      </c>
      <c r="J482" s="125">
        <v>0</v>
      </c>
      <c r="K482" s="125">
        <v>0</v>
      </c>
      <c r="L482" s="125">
        <v>0</v>
      </c>
      <c r="M482" s="117">
        <v>489</v>
      </c>
    </row>
    <row r="483" spans="1:13" x14ac:dyDescent="0.35">
      <c r="A483" s="129">
        <v>476</v>
      </c>
      <c r="B483" s="130" t="s">
        <v>462</v>
      </c>
      <c r="C483" s="293" t="s">
        <v>23</v>
      </c>
      <c r="D483" s="142">
        <v>1</v>
      </c>
      <c r="E483" s="142">
        <v>0</v>
      </c>
      <c r="F483" s="142">
        <v>0</v>
      </c>
      <c r="G483" s="142">
        <v>912</v>
      </c>
      <c r="H483" s="142">
        <v>0</v>
      </c>
      <c r="I483" s="142">
        <v>0</v>
      </c>
      <c r="J483" s="142">
        <v>0</v>
      </c>
      <c r="K483" s="142">
        <v>0</v>
      </c>
      <c r="L483" s="142">
        <v>0</v>
      </c>
      <c r="M483" s="143">
        <v>913</v>
      </c>
    </row>
    <row r="484" spans="1:13" x14ac:dyDescent="0.35">
      <c r="A484" s="122">
        <v>477</v>
      </c>
      <c r="B484" s="123" t="s">
        <v>630</v>
      </c>
      <c r="C484" s="292" t="s">
        <v>23</v>
      </c>
      <c r="D484" s="125">
        <v>1</v>
      </c>
      <c r="E484" s="125">
        <v>0</v>
      </c>
      <c r="F484" s="125">
        <v>0</v>
      </c>
      <c r="G484" s="125">
        <v>658</v>
      </c>
      <c r="H484" s="125">
        <v>0</v>
      </c>
      <c r="I484" s="125">
        <v>0</v>
      </c>
      <c r="J484" s="125">
        <v>1</v>
      </c>
      <c r="K484" s="125">
        <v>0</v>
      </c>
      <c r="L484" s="125">
        <v>0</v>
      </c>
      <c r="M484" s="117">
        <v>660</v>
      </c>
    </row>
    <row r="485" spans="1:13" x14ac:dyDescent="0.35">
      <c r="A485" s="129">
        <v>478</v>
      </c>
      <c r="B485" s="130" t="s">
        <v>463</v>
      </c>
      <c r="C485" s="293" t="s">
        <v>48</v>
      </c>
      <c r="D485" s="142">
        <v>1</v>
      </c>
      <c r="E485" s="142">
        <v>1</v>
      </c>
      <c r="F485" s="142">
        <v>0</v>
      </c>
      <c r="G485" s="142">
        <v>570</v>
      </c>
      <c r="H485" s="142">
        <v>0</v>
      </c>
      <c r="I485" s="142">
        <v>0</v>
      </c>
      <c r="J485" s="142">
        <v>1</v>
      </c>
      <c r="K485" s="142">
        <v>0</v>
      </c>
      <c r="L485" s="142">
        <v>0</v>
      </c>
      <c r="M485" s="143">
        <v>573</v>
      </c>
    </row>
    <row r="486" spans="1:13" x14ac:dyDescent="0.35">
      <c r="A486" s="122">
        <v>479</v>
      </c>
      <c r="B486" s="123" t="s">
        <v>464</v>
      </c>
      <c r="C486" s="292" t="s">
        <v>22</v>
      </c>
      <c r="D486" s="125">
        <v>0</v>
      </c>
      <c r="E486" s="125">
        <v>0</v>
      </c>
      <c r="F486" s="125">
        <v>0</v>
      </c>
      <c r="G486" s="125">
        <v>83</v>
      </c>
      <c r="H486" s="125">
        <v>0</v>
      </c>
      <c r="I486" s="125">
        <v>0</v>
      </c>
      <c r="J486" s="125">
        <v>0</v>
      </c>
      <c r="K486" s="125">
        <v>0</v>
      </c>
      <c r="L486" s="125">
        <v>0</v>
      </c>
      <c r="M486" s="117">
        <v>83</v>
      </c>
    </row>
    <row r="487" spans="1:13" x14ac:dyDescent="0.35">
      <c r="A487" s="129">
        <v>480</v>
      </c>
      <c r="B487" s="130" t="s">
        <v>465</v>
      </c>
      <c r="C487" s="293" t="s">
        <v>24</v>
      </c>
      <c r="D487" s="142">
        <v>5</v>
      </c>
      <c r="E487" s="142">
        <v>0</v>
      </c>
      <c r="F487" s="142">
        <v>0</v>
      </c>
      <c r="G487" s="142">
        <v>1074</v>
      </c>
      <c r="H487" s="142">
        <v>0</v>
      </c>
      <c r="I487" s="142">
        <v>0</v>
      </c>
      <c r="J487" s="142">
        <v>1</v>
      </c>
      <c r="K487" s="142">
        <v>0</v>
      </c>
      <c r="L487" s="142">
        <v>0</v>
      </c>
      <c r="M487" s="143">
        <v>1080</v>
      </c>
    </row>
    <row r="488" spans="1:13" x14ac:dyDescent="0.35">
      <c r="A488" s="122">
        <v>481</v>
      </c>
      <c r="B488" s="123" t="s">
        <v>629</v>
      </c>
      <c r="C488" s="292" t="s">
        <v>24</v>
      </c>
      <c r="D488" s="125">
        <v>0</v>
      </c>
      <c r="E488" s="125">
        <v>0</v>
      </c>
      <c r="F488" s="125">
        <v>0</v>
      </c>
      <c r="G488" s="125">
        <v>506</v>
      </c>
      <c r="H488" s="125">
        <v>0</v>
      </c>
      <c r="I488" s="125">
        <v>0</v>
      </c>
      <c r="J488" s="125">
        <v>0</v>
      </c>
      <c r="K488" s="125">
        <v>0</v>
      </c>
      <c r="L488" s="125">
        <v>0</v>
      </c>
      <c r="M488" s="117">
        <v>506</v>
      </c>
    </row>
    <row r="489" spans="1:13" x14ac:dyDescent="0.35">
      <c r="A489" s="129">
        <v>482</v>
      </c>
      <c r="B489" s="130" t="s">
        <v>466</v>
      </c>
      <c r="C489" s="293" t="s">
        <v>39</v>
      </c>
      <c r="D489" s="142">
        <v>0</v>
      </c>
      <c r="E489" s="142">
        <v>0</v>
      </c>
      <c r="F489" s="142">
        <v>0</v>
      </c>
      <c r="G489" s="142">
        <v>6</v>
      </c>
      <c r="H489" s="142">
        <v>0</v>
      </c>
      <c r="I489" s="142">
        <v>0</v>
      </c>
      <c r="J489" s="142">
        <v>1</v>
      </c>
      <c r="K489" s="142">
        <v>0</v>
      </c>
      <c r="L489" s="142">
        <v>0</v>
      </c>
      <c r="M489" s="143">
        <v>7</v>
      </c>
    </row>
    <row r="490" spans="1:13" x14ac:dyDescent="0.35">
      <c r="A490" s="122">
        <v>483</v>
      </c>
      <c r="B490" s="123" t="s">
        <v>467</v>
      </c>
      <c r="C490" s="292" t="s">
        <v>39</v>
      </c>
      <c r="D490" s="125">
        <v>0</v>
      </c>
      <c r="E490" s="125">
        <v>0</v>
      </c>
      <c r="F490" s="125">
        <v>0</v>
      </c>
      <c r="G490" s="125">
        <v>17</v>
      </c>
      <c r="H490" s="125">
        <v>0</v>
      </c>
      <c r="I490" s="125">
        <v>0</v>
      </c>
      <c r="J490" s="125">
        <v>0</v>
      </c>
      <c r="K490" s="125">
        <v>0</v>
      </c>
      <c r="L490" s="125">
        <v>0</v>
      </c>
      <c r="M490" s="117">
        <v>17</v>
      </c>
    </row>
    <row r="491" spans="1:13" x14ac:dyDescent="0.35">
      <c r="A491" s="129">
        <v>484</v>
      </c>
      <c r="B491" s="130" t="s">
        <v>468</v>
      </c>
      <c r="C491" s="293" t="s">
        <v>24</v>
      </c>
      <c r="D491" s="142">
        <v>4</v>
      </c>
      <c r="E491" s="142">
        <v>0</v>
      </c>
      <c r="F491" s="142">
        <v>0</v>
      </c>
      <c r="G491" s="142">
        <v>601</v>
      </c>
      <c r="H491" s="142">
        <v>0</v>
      </c>
      <c r="I491" s="142">
        <v>0</v>
      </c>
      <c r="J491" s="142">
        <v>18</v>
      </c>
      <c r="K491" s="142">
        <v>0</v>
      </c>
      <c r="L491" s="142">
        <v>0</v>
      </c>
      <c r="M491" s="143">
        <v>623</v>
      </c>
    </row>
    <row r="492" spans="1:13" x14ac:dyDescent="0.35">
      <c r="A492" s="122">
        <v>485</v>
      </c>
      <c r="B492" s="123" t="s">
        <v>469</v>
      </c>
      <c r="C492" s="292" t="s">
        <v>35</v>
      </c>
      <c r="D492" s="125">
        <v>0</v>
      </c>
      <c r="E492" s="125">
        <v>0</v>
      </c>
      <c r="F492" s="125">
        <v>0</v>
      </c>
      <c r="G492" s="125">
        <v>223</v>
      </c>
      <c r="H492" s="125">
        <v>0</v>
      </c>
      <c r="I492" s="125">
        <v>0</v>
      </c>
      <c r="J492" s="125">
        <v>0</v>
      </c>
      <c r="K492" s="125">
        <v>0</v>
      </c>
      <c r="L492" s="125">
        <v>0</v>
      </c>
      <c r="M492" s="117">
        <v>223</v>
      </c>
    </row>
    <row r="493" spans="1:13" x14ac:dyDescent="0.35">
      <c r="A493" s="129">
        <v>486</v>
      </c>
      <c r="B493" s="130" t="s">
        <v>626</v>
      </c>
      <c r="C493" s="293" t="s">
        <v>35</v>
      </c>
      <c r="D493" s="142">
        <v>0</v>
      </c>
      <c r="E493" s="142">
        <v>0</v>
      </c>
      <c r="F493" s="142">
        <v>0</v>
      </c>
      <c r="G493" s="142">
        <v>22</v>
      </c>
      <c r="H493" s="142">
        <v>0</v>
      </c>
      <c r="I493" s="142">
        <v>0</v>
      </c>
      <c r="J493" s="142">
        <v>1</v>
      </c>
      <c r="K493" s="142">
        <v>0</v>
      </c>
      <c r="L493" s="142">
        <v>0</v>
      </c>
      <c r="M493" s="143">
        <v>23</v>
      </c>
    </row>
    <row r="494" spans="1:13" x14ac:dyDescent="0.35">
      <c r="A494" s="122">
        <v>487</v>
      </c>
      <c r="B494" s="123" t="s">
        <v>470</v>
      </c>
      <c r="C494" s="292" t="s">
        <v>37</v>
      </c>
      <c r="D494" s="125">
        <v>0</v>
      </c>
      <c r="E494" s="125">
        <v>0</v>
      </c>
      <c r="F494" s="125">
        <v>0</v>
      </c>
      <c r="G494" s="125">
        <v>20</v>
      </c>
      <c r="H494" s="125">
        <v>0</v>
      </c>
      <c r="I494" s="125">
        <v>0</v>
      </c>
      <c r="J494" s="125">
        <v>0</v>
      </c>
      <c r="K494" s="125">
        <v>0</v>
      </c>
      <c r="L494" s="125">
        <v>0</v>
      </c>
      <c r="M494" s="117">
        <v>20</v>
      </c>
    </row>
    <row r="495" spans="1:13" x14ac:dyDescent="0.35">
      <c r="A495" s="129">
        <v>488</v>
      </c>
      <c r="B495" s="130" t="s">
        <v>471</v>
      </c>
      <c r="C495" s="293" t="s">
        <v>37</v>
      </c>
      <c r="D495" s="142">
        <v>1</v>
      </c>
      <c r="E495" s="142">
        <v>0</v>
      </c>
      <c r="F495" s="142">
        <v>1</v>
      </c>
      <c r="G495" s="142">
        <v>36</v>
      </c>
      <c r="H495" s="142">
        <v>0</v>
      </c>
      <c r="I495" s="142">
        <v>0</v>
      </c>
      <c r="J495" s="142">
        <v>0</v>
      </c>
      <c r="K495" s="142">
        <v>2</v>
      </c>
      <c r="L495" s="142">
        <v>0</v>
      </c>
      <c r="M495" s="143">
        <v>40</v>
      </c>
    </row>
    <row r="496" spans="1:13" x14ac:dyDescent="0.35">
      <c r="A496" s="122">
        <v>489</v>
      </c>
      <c r="B496" s="123" t="s">
        <v>472</v>
      </c>
      <c r="C496" s="292" t="s">
        <v>48</v>
      </c>
      <c r="D496" s="125">
        <v>0</v>
      </c>
      <c r="E496" s="125">
        <v>0</v>
      </c>
      <c r="F496" s="125">
        <v>0</v>
      </c>
      <c r="G496" s="125">
        <v>329</v>
      </c>
      <c r="H496" s="125">
        <v>0</v>
      </c>
      <c r="I496" s="125">
        <v>0</v>
      </c>
      <c r="J496" s="125">
        <v>1</v>
      </c>
      <c r="K496" s="125">
        <v>0</v>
      </c>
      <c r="L496" s="125">
        <v>0</v>
      </c>
      <c r="M496" s="117">
        <v>330</v>
      </c>
    </row>
    <row r="497" spans="1:13" x14ac:dyDescent="0.35">
      <c r="A497" s="129">
        <v>490</v>
      </c>
      <c r="B497" s="130" t="s">
        <v>583</v>
      </c>
      <c r="C497" s="293" t="s">
        <v>43</v>
      </c>
      <c r="D497" s="142">
        <v>0</v>
      </c>
      <c r="E497" s="142">
        <v>0</v>
      </c>
      <c r="F497" s="142">
        <v>0</v>
      </c>
      <c r="G497" s="142">
        <v>17</v>
      </c>
      <c r="H497" s="142">
        <v>0</v>
      </c>
      <c r="I497" s="142">
        <v>0</v>
      </c>
      <c r="J497" s="142">
        <v>1</v>
      </c>
      <c r="K497" s="142">
        <v>0</v>
      </c>
      <c r="L497" s="142">
        <v>0</v>
      </c>
      <c r="M497" s="143">
        <v>18</v>
      </c>
    </row>
    <row r="498" spans="1:13" x14ac:dyDescent="0.35">
      <c r="A498" s="122">
        <v>491</v>
      </c>
      <c r="B498" s="123" t="s">
        <v>584</v>
      </c>
      <c r="C498" s="292" t="s">
        <v>43</v>
      </c>
      <c r="D498" s="125">
        <v>1</v>
      </c>
      <c r="E498" s="125">
        <v>0</v>
      </c>
      <c r="F498" s="125">
        <v>0</v>
      </c>
      <c r="G498" s="125">
        <v>87</v>
      </c>
      <c r="H498" s="125">
        <v>0</v>
      </c>
      <c r="I498" s="125">
        <v>0</v>
      </c>
      <c r="J498" s="125">
        <v>0</v>
      </c>
      <c r="K498" s="125">
        <v>0</v>
      </c>
      <c r="L498" s="125">
        <v>0</v>
      </c>
      <c r="M498" s="117">
        <v>88</v>
      </c>
    </row>
    <row r="499" spans="1:13" x14ac:dyDescent="0.35">
      <c r="A499" s="129">
        <v>492</v>
      </c>
      <c r="B499" s="130" t="s">
        <v>473</v>
      </c>
      <c r="C499" s="293" t="s">
        <v>38</v>
      </c>
      <c r="D499" s="142">
        <v>0</v>
      </c>
      <c r="E499" s="142">
        <v>0</v>
      </c>
      <c r="F499" s="142">
        <v>0</v>
      </c>
      <c r="G499" s="142">
        <v>3</v>
      </c>
      <c r="H499" s="142">
        <v>0</v>
      </c>
      <c r="I499" s="142">
        <v>0</v>
      </c>
      <c r="J499" s="142">
        <v>0</v>
      </c>
      <c r="K499" s="142">
        <v>0</v>
      </c>
      <c r="L499" s="142">
        <v>0</v>
      </c>
      <c r="M499" s="143">
        <v>3</v>
      </c>
    </row>
    <row r="500" spans="1:13" x14ac:dyDescent="0.35">
      <c r="A500" s="122">
        <v>493</v>
      </c>
      <c r="B500" s="123" t="s">
        <v>474</v>
      </c>
      <c r="C500" s="292" t="s">
        <v>45</v>
      </c>
      <c r="D500" s="125">
        <v>0</v>
      </c>
      <c r="E500" s="125">
        <v>0</v>
      </c>
      <c r="F500" s="125">
        <v>0</v>
      </c>
      <c r="G500" s="125">
        <v>103</v>
      </c>
      <c r="H500" s="125">
        <v>0</v>
      </c>
      <c r="I500" s="125">
        <v>0</v>
      </c>
      <c r="J500" s="125">
        <v>0</v>
      </c>
      <c r="K500" s="125">
        <v>0</v>
      </c>
      <c r="L500" s="125">
        <v>0</v>
      </c>
      <c r="M500" s="117">
        <v>103</v>
      </c>
    </row>
    <row r="501" spans="1:13" x14ac:dyDescent="0.35">
      <c r="A501" s="129">
        <v>494</v>
      </c>
      <c r="B501" s="130" t="s">
        <v>475</v>
      </c>
      <c r="C501" s="293" t="s">
        <v>42</v>
      </c>
      <c r="D501" s="142">
        <v>0</v>
      </c>
      <c r="E501" s="142">
        <v>0</v>
      </c>
      <c r="F501" s="142">
        <v>0</v>
      </c>
      <c r="G501" s="142">
        <v>77</v>
      </c>
      <c r="H501" s="142">
        <v>0</v>
      </c>
      <c r="I501" s="142">
        <v>0</v>
      </c>
      <c r="J501" s="142">
        <v>1</v>
      </c>
      <c r="K501" s="142">
        <v>0</v>
      </c>
      <c r="L501" s="142">
        <v>0</v>
      </c>
      <c r="M501" s="143">
        <v>78</v>
      </c>
    </row>
    <row r="502" spans="1:13" x14ac:dyDescent="0.35">
      <c r="A502" s="122">
        <v>495</v>
      </c>
      <c r="B502" s="123" t="s">
        <v>476</v>
      </c>
      <c r="C502" s="292" t="s">
        <v>25</v>
      </c>
      <c r="D502" s="125">
        <v>0</v>
      </c>
      <c r="E502" s="125">
        <v>0</v>
      </c>
      <c r="F502" s="125">
        <v>0</v>
      </c>
      <c r="G502" s="125">
        <v>322</v>
      </c>
      <c r="H502" s="125">
        <v>0</v>
      </c>
      <c r="I502" s="125">
        <v>0</v>
      </c>
      <c r="J502" s="125">
        <v>0</v>
      </c>
      <c r="K502" s="125">
        <v>0</v>
      </c>
      <c r="L502" s="125">
        <v>0</v>
      </c>
      <c r="M502" s="117">
        <v>322</v>
      </c>
    </row>
    <row r="503" spans="1:13" x14ac:dyDescent="0.35">
      <c r="A503" s="129">
        <v>496</v>
      </c>
      <c r="B503" s="130" t="s">
        <v>477</v>
      </c>
      <c r="C503" s="293" t="s">
        <v>34</v>
      </c>
      <c r="D503" s="142">
        <v>0</v>
      </c>
      <c r="E503" s="142">
        <v>0</v>
      </c>
      <c r="F503" s="142">
        <v>0</v>
      </c>
      <c r="G503" s="142">
        <v>7</v>
      </c>
      <c r="H503" s="142">
        <v>0</v>
      </c>
      <c r="I503" s="142">
        <v>0</v>
      </c>
      <c r="J503" s="142">
        <v>1</v>
      </c>
      <c r="K503" s="142">
        <v>0</v>
      </c>
      <c r="L503" s="142">
        <v>0</v>
      </c>
      <c r="M503" s="143">
        <v>8</v>
      </c>
    </row>
    <row r="504" spans="1:13" x14ac:dyDescent="0.35">
      <c r="A504" s="122">
        <v>497</v>
      </c>
      <c r="B504" s="123" t="s">
        <v>478</v>
      </c>
      <c r="C504" s="292" t="s">
        <v>25</v>
      </c>
      <c r="D504" s="125">
        <v>0</v>
      </c>
      <c r="E504" s="125">
        <v>0</v>
      </c>
      <c r="F504" s="125">
        <v>0</v>
      </c>
      <c r="G504" s="125">
        <v>728</v>
      </c>
      <c r="H504" s="125">
        <v>0</v>
      </c>
      <c r="I504" s="125">
        <v>0</v>
      </c>
      <c r="J504" s="125">
        <v>1</v>
      </c>
      <c r="K504" s="125">
        <v>0</v>
      </c>
      <c r="L504" s="125">
        <v>0</v>
      </c>
      <c r="M504" s="117">
        <v>729</v>
      </c>
    </row>
    <row r="505" spans="1:13" x14ac:dyDescent="0.35">
      <c r="A505" s="129">
        <v>498</v>
      </c>
      <c r="B505" s="130" t="s">
        <v>479</v>
      </c>
      <c r="C505" s="293" t="s">
        <v>33</v>
      </c>
      <c r="D505" s="142">
        <v>0</v>
      </c>
      <c r="E505" s="142">
        <v>0</v>
      </c>
      <c r="F505" s="142">
        <v>0</v>
      </c>
      <c r="G505" s="142">
        <v>93</v>
      </c>
      <c r="H505" s="142">
        <v>0</v>
      </c>
      <c r="I505" s="142">
        <v>0</v>
      </c>
      <c r="J505" s="142">
        <v>0</v>
      </c>
      <c r="K505" s="142">
        <v>0</v>
      </c>
      <c r="L505" s="142">
        <v>0</v>
      </c>
      <c r="M505" s="143">
        <v>93</v>
      </c>
    </row>
    <row r="506" spans="1:13" x14ac:dyDescent="0.35">
      <c r="A506" s="122">
        <v>499</v>
      </c>
      <c r="B506" s="123" t="s">
        <v>480</v>
      </c>
      <c r="C506" s="292" t="s">
        <v>33</v>
      </c>
      <c r="D506" s="125">
        <v>0</v>
      </c>
      <c r="E506" s="125">
        <v>0</v>
      </c>
      <c r="F506" s="125">
        <v>0</v>
      </c>
      <c r="G506" s="125">
        <v>35</v>
      </c>
      <c r="H506" s="125">
        <v>0</v>
      </c>
      <c r="I506" s="125">
        <v>0</v>
      </c>
      <c r="J506" s="125">
        <v>0</v>
      </c>
      <c r="K506" s="125">
        <v>0</v>
      </c>
      <c r="L506" s="125">
        <v>0</v>
      </c>
      <c r="M506" s="117">
        <v>35</v>
      </c>
    </row>
    <row r="507" spans="1:13" x14ac:dyDescent="0.35">
      <c r="A507" s="129">
        <v>500</v>
      </c>
      <c r="B507" s="130" t="s">
        <v>481</v>
      </c>
      <c r="C507" s="293" t="s">
        <v>25</v>
      </c>
      <c r="D507" s="142">
        <v>0</v>
      </c>
      <c r="E507" s="142">
        <v>0</v>
      </c>
      <c r="F507" s="142">
        <v>0</v>
      </c>
      <c r="G507" s="142">
        <v>1206</v>
      </c>
      <c r="H507" s="142">
        <v>0</v>
      </c>
      <c r="I507" s="142">
        <v>0</v>
      </c>
      <c r="J507" s="142">
        <v>1</v>
      </c>
      <c r="K507" s="142">
        <v>0</v>
      </c>
      <c r="L507" s="142">
        <v>0</v>
      </c>
      <c r="M507" s="143">
        <v>1207</v>
      </c>
    </row>
    <row r="508" spans="1:13" x14ac:dyDescent="0.35">
      <c r="A508" s="122">
        <v>501</v>
      </c>
      <c r="B508" s="123" t="s">
        <v>482</v>
      </c>
      <c r="C508" s="292" t="s">
        <v>42</v>
      </c>
      <c r="D508" s="125">
        <v>0</v>
      </c>
      <c r="E508" s="125">
        <v>0</v>
      </c>
      <c r="F508" s="125">
        <v>0</v>
      </c>
      <c r="G508" s="125">
        <v>66</v>
      </c>
      <c r="H508" s="125">
        <v>0</v>
      </c>
      <c r="I508" s="125">
        <v>0</v>
      </c>
      <c r="J508" s="125">
        <v>1</v>
      </c>
      <c r="K508" s="125">
        <v>0</v>
      </c>
      <c r="L508" s="125">
        <v>0</v>
      </c>
      <c r="M508" s="117">
        <v>67</v>
      </c>
    </row>
    <row r="509" spans="1:13" x14ac:dyDescent="0.35">
      <c r="A509" s="129">
        <v>502</v>
      </c>
      <c r="B509" s="130" t="s">
        <v>483</v>
      </c>
      <c r="C509" s="293" t="s">
        <v>44</v>
      </c>
      <c r="D509" s="142">
        <v>0</v>
      </c>
      <c r="E509" s="142">
        <v>0</v>
      </c>
      <c r="F509" s="142">
        <v>0</v>
      </c>
      <c r="G509" s="142">
        <v>13</v>
      </c>
      <c r="H509" s="142">
        <v>0</v>
      </c>
      <c r="I509" s="142">
        <v>0</v>
      </c>
      <c r="J509" s="142">
        <v>0</v>
      </c>
      <c r="K509" s="142">
        <v>0</v>
      </c>
      <c r="L509" s="142">
        <v>0</v>
      </c>
      <c r="M509" s="143">
        <v>13</v>
      </c>
    </row>
    <row r="510" spans="1:13" x14ac:dyDescent="0.35">
      <c r="A510" s="122">
        <v>503</v>
      </c>
      <c r="B510" s="123" t="s">
        <v>627</v>
      </c>
      <c r="C510" s="292" t="s">
        <v>28</v>
      </c>
      <c r="D510" s="125">
        <v>0</v>
      </c>
      <c r="E510" s="125">
        <v>0</v>
      </c>
      <c r="F510" s="125">
        <v>0</v>
      </c>
      <c r="G510" s="125">
        <v>271</v>
      </c>
      <c r="H510" s="125">
        <v>0</v>
      </c>
      <c r="I510" s="125">
        <v>0</v>
      </c>
      <c r="J510" s="125">
        <v>0</v>
      </c>
      <c r="K510" s="125">
        <v>0</v>
      </c>
      <c r="L510" s="125">
        <v>0</v>
      </c>
      <c r="M510" s="117">
        <v>271</v>
      </c>
    </row>
    <row r="511" spans="1:13" x14ac:dyDescent="0.35">
      <c r="A511" s="129">
        <v>504</v>
      </c>
      <c r="B511" s="130" t="s">
        <v>628</v>
      </c>
      <c r="C511" s="293" t="s">
        <v>28</v>
      </c>
      <c r="D511" s="142">
        <v>0</v>
      </c>
      <c r="E511" s="142">
        <v>0</v>
      </c>
      <c r="F511" s="142">
        <v>0</v>
      </c>
      <c r="G511" s="142">
        <v>342</v>
      </c>
      <c r="H511" s="142">
        <v>0</v>
      </c>
      <c r="I511" s="142">
        <v>0</v>
      </c>
      <c r="J511" s="142">
        <v>1</v>
      </c>
      <c r="K511" s="142">
        <v>0</v>
      </c>
      <c r="L511" s="142">
        <v>0</v>
      </c>
      <c r="M511" s="143">
        <v>343</v>
      </c>
    </row>
    <row r="512" spans="1:13" x14ac:dyDescent="0.35">
      <c r="A512" s="122">
        <v>505</v>
      </c>
      <c r="B512" s="123" t="s">
        <v>484</v>
      </c>
      <c r="C512" s="292" t="s">
        <v>38</v>
      </c>
      <c r="D512" s="125">
        <v>0</v>
      </c>
      <c r="E512" s="125">
        <v>0</v>
      </c>
      <c r="F512" s="125">
        <v>0</v>
      </c>
      <c r="G512" s="125">
        <v>2</v>
      </c>
      <c r="H512" s="125">
        <v>0</v>
      </c>
      <c r="I512" s="125">
        <v>0</v>
      </c>
      <c r="J512" s="125">
        <v>0</v>
      </c>
      <c r="K512" s="125">
        <v>0</v>
      </c>
      <c r="L512" s="125">
        <v>0</v>
      </c>
      <c r="M512" s="117">
        <v>2</v>
      </c>
    </row>
    <row r="513" spans="1:30" x14ac:dyDescent="0.35">
      <c r="A513" s="129">
        <v>506</v>
      </c>
      <c r="B513" s="130" t="s">
        <v>485</v>
      </c>
      <c r="C513" s="293" t="s">
        <v>33</v>
      </c>
      <c r="D513" s="142">
        <v>0</v>
      </c>
      <c r="E513" s="142">
        <v>0</v>
      </c>
      <c r="F513" s="142">
        <v>0</v>
      </c>
      <c r="G513" s="142">
        <v>71</v>
      </c>
      <c r="H513" s="142">
        <v>0</v>
      </c>
      <c r="I513" s="142">
        <v>0</v>
      </c>
      <c r="J513" s="142">
        <v>0</v>
      </c>
      <c r="K513" s="142">
        <v>0</v>
      </c>
      <c r="L513" s="142">
        <v>0</v>
      </c>
      <c r="M513" s="143">
        <v>71</v>
      </c>
    </row>
    <row r="514" spans="1:30" x14ac:dyDescent="0.35">
      <c r="A514" s="122">
        <v>507</v>
      </c>
      <c r="B514" s="123" t="s">
        <v>486</v>
      </c>
      <c r="C514" s="292" t="s">
        <v>24</v>
      </c>
      <c r="D514" s="125">
        <v>1</v>
      </c>
      <c r="E514" s="125">
        <v>0</v>
      </c>
      <c r="F514" s="125">
        <v>0</v>
      </c>
      <c r="G514" s="125">
        <v>459</v>
      </c>
      <c r="H514" s="125">
        <v>0</v>
      </c>
      <c r="I514" s="125">
        <v>0</v>
      </c>
      <c r="J514" s="125">
        <v>0</v>
      </c>
      <c r="K514" s="125">
        <v>0</v>
      </c>
      <c r="L514" s="125">
        <v>0</v>
      </c>
      <c r="M514" s="117">
        <v>460</v>
      </c>
    </row>
    <row r="515" spans="1:30" x14ac:dyDescent="0.35">
      <c r="A515" s="129">
        <v>508</v>
      </c>
      <c r="B515" s="130" t="s">
        <v>487</v>
      </c>
      <c r="C515" s="293" t="s">
        <v>24</v>
      </c>
      <c r="D515" s="142">
        <v>0</v>
      </c>
      <c r="E515" s="142">
        <v>0</v>
      </c>
      <c r="F515" s="142">
        <v>0</v>
      </c>
      <c r="G515" s="142">
        <v>376</v>
      </c>
      <c r="H515" s="142">
        <v>0</v>
      </c>
      <c r="I515" s="142">
        <v>0</v>
      </c>
      <c r="J515" s="142">
        <v>0</v>
      </c>
      <c r="K515" s="142">
        <v>0</v>
      </c>
      <c r="L515" s="142">
        <v>0</v>
      </c>
      <c r="M515" s="143">
        <v>376</v>
      </c>
    </row>
    <row r="516" spans="1:30" x14ac:dyDescent="0.35">
      <c r="A516" s="122">
        <v>509</v>
      </c>
      <c r="B516" s="123" t="s">
        <v>489</v>
      </c>
      <c r="C516" s="292" t="s">
        <v>38</v>
      </c>
      <c r="D516" s="125">
        <v>0</v>
      </c>
      <c r="E516" s="125">
        <v>0</v>
      </c>
      <c r="F516" s="125">
        <v>0</v>
      </c>
      <c r="G516" s="125">
        <v>1</v>
      </c>
      <c r="H516" s="125">
        <v>0</v>
      </c>
      <c r="I516" s="125">
        <v>0</v>
      </c>
      <c r="J516" s="125">
        <v>0</v>
      </c>
      <c r="K516" s="125">
        <v>0</v>
      </c>
      <c r="L516" s="125">
        <v>0</v>
      </c>
      <c r="M516" s="117">
        <v>1</v>
      </c>
    </row>
    <row r="517" spans="1:30" x14ac:dyDescent="0.35">
      <c r="A517" s="129">
        <v>510</v>
      </c>
      <c r="B517" s="130" t="s">
        <v>490</v>
      </c>
      <c r="C517" s="293" t="s">
        <v>20</v>
      </c>
      <c r="D517" s="142">
        <v>9</v>
      </c>
      <c r="E517" s="142">
        <v>10</v>
      </c>
      <c r="F517" s="142">
        <v>1</v>
      </c>
      <c r="G517" s="142">
        <v>3798</v>
      </c>
      <c r="H517" s="142">
        <v>0</v>
      </c>
      <c r="I517" s="142">
        <v>0</v>
      </c>
      <c r="J517" s="142">
        <v>3</v>
      </c>
      <c r="K517" s="142">
        <v>4</v>
      </c>
      <c r="L517" s="142">
        <v>0</v>
      </c>
      <c r="M517" s="143">
        <v>3825</v>
      </c>
    </row>
    <row r="518" spans="1:30" customFormat="1" ht="15.5" x14ac:dyDescent="0.35">
      <c r="A518" s="328" t="s">
        <v>9</v>
      </c>
      <c r="B518" s="329"/>
      <c r="C518" s="140"/>
      <c r="D518" s="119">
        <v>2113</v>
      </c>
      <c r="E518" s="119">
        <v>184</v>
      </c>
      <c r="F518" s="119">
        <v>127</v>
      </c>
      <c r="G518" s="119">
        <v>552002</v>
      </c>
      <c r="H518" s="119">
        <v>185</v>
      </c>
      <c r="I518" s="119">
        <v>2619</v>
      </c>
      <c r="J518" s="119">
        <v>512</v>
      </c>
      <c r="K518" s="119">
        <v>203</v>
      </c>
      <c r="L518" s="119">
        <v>69</v>
      </c>
      <c r="M518" s="119">
        <v>558014</v>
      </c>
      <c r="O518" s="295"/>
      <c r="P518" s="295"/>
      <c r="Q518" s="295"/>
      <c r="R518" s="295"/>
      <c r="S518" s="295"/>
      <c r="T518" s="295"/>
      <c r="U518" s="295"/>
      <c r="V518" s="295"/>
      <c r="W518" s="295"/>
      <c r="X518" s="295"/>
      <c r="Y518" s="295"/>
      <c r="Z518" s="295"/>
      <c r="AA518" s="295"/>
      <c r="AB518" s="295"/>
      <c r="AC518" s="295"/>
      <c r="AD518" s="295"/>
    </row>
    <row r="519" spans="1:30" customFormat="1" ht="15.5" x14ac:dyDescent="0.35">
      <c r="A519" s="1"/>
      <c r="B519" s="1"/>
      <c r="C519" s="1"/>
      <c r="D519" s="1"/>
      <c r="E519" s="1"/>
      <c r="F519" s="1"/>
      <c r="G519" s="1"/>
      <c r="H519" s="1"/>
      <c r="I519" s="1"/>
      <c r="J519" s="1"/>
      <c r="K519" s="1"/>
      <c r="L519" s="1"/>
      <c r="M519" s="1"/>
      <c r="N519" s="1"/>
      <c r="O519" s="295"/>
      <c r="P519" s="295"/>
      <c r="Q519" s="295"/>
      <c r="R519" s="295"/>
      <c r="S519" s="295"/>
      <c r="T519" s="295"/>
      <c r="U519" s="295"/>
      <c r="V519" s="295"/>
      <c r="W519" s="295"/>
      <c r="X519" s="295"/>
      <c r="Y519" s="295"/>
      <c r="Z519" s="295"/>
      <c r="AA519" s="295"/>
      <c r="AB519" s="295"/>
      <c r="AC519" s="295"/>
      <c r="AD519" s="295"/>
    </row>
    <row r="520" spans="1:30" x14ac:dyDescent="0.35">
      <c r="A520" s="3" t="s">
        <v>852</v>
      </c>
    </row>
  </sheetData>
  <mergeCells count="6">
    <mergeCell ref="M6:M7"/>
    <mergeCell ref="A518:B518"/>
    <mergeCell ref="A6:A7"/>
    <mergeCell ref="B6:B7"/>
    <mergeCell ref="C6:C7"/>
    <mergeCell ref="D6:L6"/>
  </mergeCells>
  <pageMargins left="0.23622047244094491" right="0.23622047244094491" top="0.74803149606299213" bottom="0.74803149606299213" header="0.31496062992125984" footer="0.31496062992125984"/>
  <pageSetup paperSize="9" scale="43" fitToHeight="0"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00B050"/>
    <pageSetUpPr fitToPage="1"/>
  </sheetPr>
  <dimension ref="A1:L97"/>
  <sheetViews>
    <sheetView showGridLines="0" zoomScale="85" zoomScaleNormal="85" workbookViewId="0">
      <pane ySplit="1" topLeftCell="A2" activePane="bottomLeft" state="frozen"/>
      <selection activeCell="P495" sqref="P495"/>
      <selection pane="bottomLeft" activeCell="N37" sqref="N37"/>
    </sheetView>
  </sheetViews>
  <sheetFormatPr defaultColWidth="9.1796875" defaultRowHeight="14.5" x14ac:dyDescent="0.35"/>
  <cols>
    <col min="1" max="1" width="6.54296875" style="3" customWidth="1"/>
    <col min="2" max="2" width="29.453125" style="3" bestFit="1" customWidth="1"/>
    <col min="3" max="3" width="10.54296875" style="3" customWidth="1"/>
    <col min="4" max="11" width="10.54296875" style="2" customWidth="1"/>
    <col min="12" max="12" width="12.453125" style="2" customWidth="1"/>
    <col min="13" max="16384" width="9.1796875" style="1"/>
  </cols>
  <sheetData>
    <row r="1" spans="1:12" ht="20.25" customHeight="1" x14ac:dyDescent="0.35">
      <c r="A1" s="101" t="s">
        <v>853</v>
      </c>
      <c r="B1" s="102"/>
      <c r="C1" s="102"/>
      <c r="D1" s="102"/>
      <c r="E1" s="102"/>
      <c r="F1" s="102"/>
      <c r="G1" s="102"/>
      <c r="H1" s="102" t="s">
        <v>657</v>
      </c>
      <c r="I1" s="102"/>
      <c r="J1" s="102"/>
      <c r="K1" s="102"/>
      <c r="L1" s="136" t="s">
        <v>698</v>
      </c>
    </row>
    <row r="2" spans="1:12" ht="6.75" customHeight="1" x14ac:dyDescent="0.35">
      <c r="A2" s="101"/>
      <c r="B2" s="104"/>
      <c r="C2" s="104"/>
      <c r="D2" s="104"/>
      <c r="E2" s="104"/>
      <c r="F2" s="104"/>
      <c r="G2" s="104"/>
      <c r="H2" s="104"/>
      <c r="I2" s="104"/>
      <c r="J2" s="104"/>
      <c r="K2" s="104"/>
      <c r="L2" s="21"/>
    </row>
    <row r="3" spans="1:12" ht="20.25" customHeight="1" x14ac:dyDescent="0.35">
      <c r="A3" s="10"/>
      <c r="B3" s="105"/>
      <c r="C3" s="105"/>
      <c r="D3" s="105"/>
      <c r="E3" s="105"/>
      <c r="F3" s="105"/>
      <c r="G3" s="105"/>
      <c r="H3" s="105"/>
      <c r="I3" s="105"/>
      <c r="J3" s="105"/>
      <c r="K3" s="105"/>
      <c r="L3" s="11"/>
    </row>
    <row r="4" spans="1:12" ht="20.25" customHeight="1" x14ac:dyDescent="0.35">
      <c r="A4" s="10"/>
      <c r="B4" s="107"/>
      <c r="C4" s="107"/>
      <c r="D4" s="107"/>
      <c r="E4" s="107"/>
      <c r="F4" s="107"/>
      <c r="G4" s="107"/>
      <c r="H4" s="107"/>
      <c r="I4" s="107"/>
      <c r="J4" s="107"/>
      <c r="K4" s="107"/>
      <c r="L4" s="12"/>
    </row>
    <row r="5" spans="1:12" s="288" customFormat="1" ht="35.25" customHeight="1" x14ac:dyDescent="0.35">
      <c r="A5" s="285" t="s">
        <v>854</v>
      </c>
      <c r="B5" s="286"/>
      <c r="C5" s="286"/>
      <c r="D5" s="286"/>
      <c r="E5" s="286"/>
      <c r="F5" s="286"/>
      <c r="G5" s="286"/>
      <c r="H5" s="286"/>
      <c r="I5" s="286"/>
      <c r="J5" s="286"/>
      <c r="K5" s="286"/>
      <c r="L5" s="287"/>
    </row>
    <row r="6" spans="1:12" x14ac:dyDescent="0.35">
      <c r="A6" s="318" t="s">
        <v>12</v>
      </c>
      <c r="B6" s="320" t="s">
        <v>11</v>
      </c>
      <c r="C6" s="322" t="s">
        <v>10</v>
      </c>
      <c r="D6" s="322"/>
      <c r="E6" s="322"/>
      <c r="F6" s="322"/>
      <c r="G6" s="322"/>
      <c r="H6" s="322"/>
      <c r="I6" s="322"/>
      <c r="J6" s="322"/>
      <c r="K6" s="322"/>
      <c r="L6" s="323" t="s">
        <v>14</v>
      </c>
    </row>
    <row r="7" spans="1:12" x14ac:dyDescent="0.35">
      <c r="A7" s="319"/>
      <c r="B7" s="321"/>
      <c r="C7" s="173" t="s">
        <v>0</v>
      </c>
      <c r="D7" s="173" t="s">
        <v>1</v>
      </c>
      <c r="E7" s="173" t="s">
        <v>2</v>
      </c>
      <c r="F7" s="173" t="s">
        <v>3</v>
      </c>
      <c r="G7" s="173" t="s">
        <v>4</v>
      </c>
      <c r="H7" s="173" t="s">
        <v>5</v>
      </c>
      <c r="I7" s="173" t="s">
        <v>6</v>
      </c>
      <c r="J7" s="173" t="s">
        <v>7</v>
      </c>
      <c r="K7" s="173" t="s">
        <v>8</v>
      </c>
      <c r="L7" s="323"/>
    </row>
    <row r="8" spans="1:12" x14ac:dyDescent="0.35">
      <c r="A8" s="19">
        <v>1</v>
      </c>
      <c r="B8" s="20" t="s">
        <v>16</v>
      </c>
      <c r="C8" s="133">
        <v>5</v>
      </c>
      <c r="D8" s="133">
        <v>3</v>
      </c>
      <c r="E8" s="133">
        <v>2</v>
      </c>
      <c r="F8" s="133">
        <v>58590</v>
      </c>
      <c r="G8" s="133">
        <v>0</v>
      </c>
      <c r="H8" s="133">
        <v>0</v>
      </c>
      <c r="I8" s="133">
        <v>4</v>
      </c>
      <c r="J8" s="133">
        <v>1</v>
      </c>
      <c r="K8" s="133">
        <v>0</v>
      </c>
      <c r="L8" s="137">
        <v>58605</v>
      </c>
    </row>
    <row r="9" spans="1:12" x14ac:dyDescent="0.35">
      <c r="A9" s="15">
        <v>2</v>
      </c>
      <c r="B9" s="18" t="s">
        <v>17</v>
      </c>
      <c r="C9" s="296">
        <v>131</v>
      </c>
      <c r="D9" s="296">
        <v>6</v>
      </c>
      <c r="E9" s="296">
        <v>4</v>
      </c>
      <c r="F9" s="296">
        <v>118204</v>
      </c>
      <c r="G9" s="296">
        <v>1</v>
      </c>
      <c r="H9" s="296">
        <v>0</v>
      </c>
      <c r="I9" s="296">
        <v>62</v>
      </c>
      <c r="J9" s="296">
        <v>5</v>
      </c>
      <c r="K9" s="296">
        <v>0</v>
      </c>
      <c r="L9" s="139">
        <v>118413</v>
      </c>
    </row>
    <row r="10" spans="1:12" x14ac:dyDescent="0.35">
      <c r="A10" s="19">
        <v>3</v>
      </c>
      <c r="B10" s="20" t="s">
        <v>18</v>
      </c>
      <c r="C10" s="133">
        <v>547</v>
      </c>
      <c r="D10" s="133">
        <v>14</v>
      </c>
      <c r="E10" s="133">
        <v>3</v>
      </c>
      <c r="F10" s="133">
        <v>376281</v>
      </c>
      <c r="G10" s="133">
        <v>2</v>
      </c>
      <c r="H10" s="133">
        <v>1</v>
      </c>
      <c r="I10" s="133">
        <v>102</v>
      </c>
      <c r="J10" s="133">
        <v>10</v>
      </c>
      <c r="K10" s="133">
        <v>0</v>
      </c>
      <c r="L10" s="137">
        <v>376960</v>
      </c>
    </row>
    <row r="11" spans="1:12" x14ac:dyDescent="0.35">
      <c r="A11" s="15">
        <v>4</v>
      </c>
      <c r="B11" s="18" t="s">
        <v>19</v>
      </c>
      <c r="C11" s="296">
        <v>5</v>
      </c>
      <c r="D11" s="296">
        <v>0</v>
      </c>
      <c r="E11" s="296">
        <v>0</v>
      </c>
      <c r="F11" s="296">
        <v>27195</v>
      </c>
      <c r="G11" s="296">
        <v>0</v>
      </c>
      <c r="H11" s="296">
        <v>0</v>
      </c>
      <c r="I11" s="296">
        <v>6</v>
      </c>
      <c r="J11" s="296">
        <v>1</v>
      </c>
      <c r="K11" s="296">
        <v>0</v>
      </c>
      <c r="L11" s="139">
        <v>27207</v>
      </c>
    </row>
    <row r="12" spans="1:12" x14ac:dyDescent="0.35">
      <c r="A12" s="19">
        <v>5</v>
      </c>
      <c r="B12" s="20" t="s">
        <v>20</v>
      </c>
      <c r="C12" s="133">
        <v>48</v>
      </c>
      <c r="D12" s="133">
        <v>24</v>
      </c>
      <c r="E12" s="133">
        <v>0</v>
      </c>
      <c r="F12" s="133">
        <v>111850</v>
      </c>
      <c r="G12" s="133">
        <v>0</v>
      </c>
      <c r="H12" s="133">
        <v>0</v>
      </c>
      <c r="I12" s="133">
        <v>17</v>
      </c>
      <c r="J12" s="133">
        <v>14</v>
      </c>
      <c r="K12" s="133">
        <v>0</v>
      </c>
      <c r="L12" s="137">
        <v>111953</v>
      </c>
    </row>
    <row r="13" spans="1:12" x14ac:dyDescent="0.35">
      <c r="A13" s="15">
        <v>6</v>
      </c>
      <c r="B13" s="18" t="s">
        <v>21</v>
      </c>
      <c r="C13" s="296">
        <v>3037</v>
      </c>
      <c r="D13" s="296">
        <v>233</v>
      </c>
      <c r="E13" s="296">
        <v>88</v>
      </c>
      <c r="F13" s="296">
        <v>850565</v>
      </c>
      <c r="G13" s="296">
        <v>260</v>
      </c>
      <c r="H13" s="296">
        <v>6</v>
      </c>
      <c r="I13" s="296">
        <v>532</v>
      </c>
      <c r="J13" s="296">
        <v>296</v>
      </c>
      <c r="K13" s="296">
        <v>74</v>
      </c>
      <c r="L13" s="139">
        <v>855091</v>
      </c>
    </row>
    <row r="14" spans="1:12" x14ac:dyDescent="0.35">
      <c r="A14" s="19">
        <v>7</v>
      </c>
      <c r="B14" s="20" t="s">
        <v>15</v>
      </c>
      <c r="C14" s="133">
        <v>1</v>
      </c>
      <c r="D14" s="133">
        <v>0</v>
      </c>
      <c r="E14" s="133">
        <v>0</v>
      </c>
      <c r="F14" s="133">
        <v>11128</v>
      </c>
      <c r="G14" s="133">
        <v>0</v>
      </c>
      <c r="H14" s="133">
        <v>0</v>
      </c>
      <c r="I14" s="133">
        <v>0</v>
      </c>
      <c r="J14" s="133">
        <v>0</v>
      </c>
      <c r="K14" s="133">
        <v>0</v>
      </c>
      <c r="L14" s="137">
        <v>11129</v>
      </c>
    </row>
    <row r="15" spans="1:12" x14ac:dyDescent="0.35">
      <c r="A15" s="15">
        <v>8</v>
      </c>
      <c r="B15" s="18" t="s">
        <v>22</v>
      </c>
      <c r="C15" s="296">
        <v>25</v>
      </c>
      <c r="D15" s="296">
        <v>2</v>
      </c>
      <c r="E15" s="296">
        <v>3</v>
      </c>
      <c r="F15" s="296">
        <v>53179</v>
      </c>
      <c r="G15" s="296">
        <v>0</v>
      </c>
      <c r="H15" s="296">
        <v>0</v>
      </c>
      <c r="I15" s="296">
        <v>4</v>
      </c>
      <c r="J15" s="296">
        <v>2</v>
      </c>
      <c r="K15" s="296">
        <v>0</v>
      </c>
      <c r="L15" s="139">
        <v>53215</v>
      </c>
    </row>
    <row r="16" spans="1:12" x14ac:dyDescent="0.35">
      <c r="A16" s="19">
        <v>9</v>
      </c>
      <c r="B16" s="20" t="s">
        <v>23</v>
      </c>
      <c r="C16" s="133">
        <v>686</v>
      </c>
      <c r="D16" s="133">
        <v>68</v>
      </c>
      <c r="E16" s="133">
        <v>16</v>
      </c>
      <c r="F16" s="133">
        <v>1194308</v>
      </c>
      <c r="G16" s="133">
        <v>2</v>
      </c>
      <c r="H16" s="133">
        <v>6</v>
      </c>
      <c r="I16" s="133">
        <v>218</v>
      </c>
      <c r="J16" s="133">
        <v>40</v>
      </c>
      <c r="K16" s="133">
        <v>3</v>
      </c>
      <c r="L16" s="137">
        <v>1195347</v>
      </c>
    </row>
    <row r="17" spans="1:12" x14ac:dyDescent="0.35">
      <c r="A17" s="15">
        <v>10</v>
      </c>
      <c r="B17" s="18" t="s">
        <v>24</v>
      </c>
      <c r="C17" s="296">
        <v>258</v>
      </c>
      <c r="D17" s="296">
        <v>35</v>
      </c>
      <c r="E17" s="296">
        <v>5</v>
      </c>
      <c r="F17" s="296">
        <v>678879</v>
      </c>
      <c r="G17" s="296">
        <v>0</v>
      </c>
      <c r="H17" s="296">
        <v>0</v>
      </c>
      <c r="I17" s="296">
        <v>106</v>
      </c>
      <c r="J17" s="296">
        <v>18</v>
      </c>
      <c r="K17" s="296">
        <v>0</v>
      </c>
      <c r="L17" s="139">
        <v>679301</v>
      </c>
    </row>
    <row r="18" spans="1:12" x14ac:dyDescent="0.35">
      <c r="A18" s="19">
        <v>11</v>
      </c>
      <c r="B18" s="20" t="s">
        <v>25</v>
      </c>
      <c r="C18" s="133">
        <v>858</v>
      </c>
      <c r="D18" s="133">
        <v>88</v>
      </c>
      <c r="E18" s="133">
        <v>13</v>
      </c>
      <c r="F18" s="133">
        <v>782203</v>
      </c>
      <c r="G18" s="133">
        <v>7</v>
      </c>
      <c r="H18" s="133">
        <v>2</v>
      </c>
      <c r="I18" s="133">
        <v>282</v>
      </c>
      <c r="J18" s="133">
        <v>29</v>
      </c>
      <c r="K18" s="133">
        <v>1</v>
      </c>
      <c r="L18" s="137">
        <v>783483</v>
      </c>
    </row>
    <row r="19" spans="1:12" x14ac:dyDescent="0.35">
      <c r="A19" s="15">
        <v>12</v>
      </c>
      <c r="B19" s="18" t="s">
        <v>26</v>
      </c>
      <c r="C19" s="296">
        <v>26</v>
      </c>
      <c r="D19" s="296">
        <v>11</v>
      </c>
      <c r="E19" s="296">
        <v>0</v>
      </c>
      <c r="F19" s="296">
        <v>81464</v>
      </c>
      <c r="G19" s="296">
        <v>0</v>
      </c>
      <c r="H19" s="296">
        <v>0</v>
      </c>
      <c r="I19" s="296">
        <v>17</v>
      </c>
      <c r="J19" s="296">
        <v>0</v>
      </c>
      <c r="K19" s="296">
        <v>0</v>
      </c>
      <c r="L19" s="139">
        <v>81518</v>
      </c>
    </row>
    <row r="20" spans="1:12" x14ac:dyDescent="0.35">
      <c r="A20" s="19">
        <v>13</v>
      </c>
      <c r="B20" s="20" t="s">
        <v>27</v>
      </c>
      <c r="C20" s="133">
        <v>60</v>
      </c>
      <c r="D20" s="133">
        <v>3</v>
      </c>
      <c r="E20" s="133">
        <v>1</v>
      </c>
      <c r="F20" s="133">
        <v>74196</v>
      </c>
      <c r="G20" s="133">
        <v>1</v>
      </c>
      <c r="H20" s="133">
        <v>0</v>
      </c>
      <c r="I20" s="133">
        <v>20</v>
      </c>
      <c r="J20" s="133">
        <v>1</v>
      </c>
      <c r="K20" s="133">
        <v>0</v>
      </c>
      <c r="L20" s="137">
        <v>74282</v>
      </c>
    </row>
    <row r="21" spans="1:12" x14ac:dyDescent="0.35">
      <c r="A21" s="15">
        <v>14</v>
      </c>
      <c r="B21" s="18" t="s">
        <v>28</v>
      </c>
      <c r="C21" s="296">
        <v>10</v>
      </c>
      <c r="D21" s="296">
        <v>2</v>
      </c>
      <c r="E21" s="296">
        <v>1</v>
      </c>
      <c r="F21" s="296">
        <v>42434</v>
      </c>
      <c r="G21" s="296">
        <v>1</v>
      </c>
      <c r="H21" s="296">
        <v>0</v>
      </c>
      <c r="I21" s="296">
        <v>1</v>
      </c>
      <c r="J21" s="296">
        <v>1</v>
      </c>
      <c r="K21" s="296">
        <v>0</v>
      </c>
      <c r="L21" s="139">
        <v>42450</v>
      </c>
    </row>
    <row r="22" spans="1:12" x14ac:dyDescent="0.35">
      <c r="A22" s="19">
        <v>15</v>
      </c>
      <c r="B22" s="20" t="s">
        <v>29</v>
      </c>
      <c r="C22" s="133">
        <v>140</v>
      </c>
      <c r="D22" s="133">
        <v>1</v>
      </c>
      <c r="E22" s="133">
        <v>7</v>
      </c>
      <c r="F22" s="133">
        <v>100244</v>
      </c>
      <c r="G22" s="133">
        <v>1</v>
      </c>
      <c r="H22" s="133">
        <v>3</v>
      </c>
      <c r="I22" s="133">
        <v>22</v>
      </c>
      <c r="J22" s="133">
        <v>3</v>
      </c>
      <c r="K22" s="133">
        <v>0</v>
      </c>
      <c r="L22" s="137">
        <v>100421</v>
      </c>
    </row>
    <row r="23" spans="1:12" x14ac:dyDescent="0.35">
      <c r="A23" s="15">
        <v>16</v>
      </c>
      <c r="B23" s="18" t="s">
        <v>30</v>
      </c>
      <c r="C23" s="296">
        <v>1</v>
      </c>
      <c r="D23" s="296">
        <v>0</v>
      </c>
      <c r="E23" s="296">
        <v>0</v>
      </c>
      <c r="F23" s="296">
        <v>12228</v>
      </c>
      <c r="G23" s="296">
        <v>0</v>
      </c>
      <c r="H23" s="296">
        <v>0</v>
      </c>
      <c r="I23" s="296">
        <v>1</v>
      </c>
      <c r="J23" s="296">
        <v>0</v>
      </c>
      <c r="K23" s="296">
        <v>0</v>
      </c>
      <c r="L23" s="139">
        <v>12230</v>
      </c>
    </row>
    <row r="24" spans="1:12" x14ac:dyDescent="0.35">
      <c r="A24" s="19">
        <v>17</v>
      </c>
      <c r="B24" s="20" t="s">
        <v>31</v>
      </c>
      <c r="C24" s="133">
        <v>5</v>
      </c>
      <c r="D24" s="133">
        <v>2</v>
      </c>
      <c r="E24" s="133">
        <v>0</v>
      </c>
      <c r="F24" s="133">
        <v>25588</v>
      </c>
      <c r="G24" s="133">
        <v>0</v>
      </c>
      <c r="H24" s="133">
        <v>0</v>
      </c>
      <c r="I24" s="133">
        <v>12</v>
      </c>
      <c r="J24" s="133">
        <v>0</v>
      </c>
      <c r="K24" s="133">
        <v>0</v>
      </c>
      <c r="L24" s="137">
        <v>25607</v>
      </c>
    </row>
    <row r="25" spans="1:12" x14ac:dyDescent="0.35">
      <c r="A25" s="15">
        <v>18</v>
      </c>
      <c r="B25" s="18" t="s">
        <v>32</v>
      </c>
      <c r="C25" s="296">
        <v>252</v>
      </c>
      <c r="D25" s="296">
        <v>5</v>
      </c>
      <c r="E25" s="296">
        <v>0</v>
      </c>
      <c r="F25" s="296">
        <v>63973</v>
      </c>
      <c r="G25" s="296">
        <v>0</v>
      </c>
      <c r="H25" s="296">
        <v>0</v>
      </c>
      <c r="I25" s="296">
        <v>10</v>
      </c>
      <c r="J25" s="296">
        <v>0</v>
      </c>
      <c r="K25" s="296">
        <v>0</v>
      </c>
      <c r="L25" s="139">
        <v>64240</v>
      </c>
    </row>
    <row r="26" spans="1:12" x14ac:dyDescent="0.35">
      <c r="A26" s="19">
        <v>19</v>
      </c>
      <c r="B26" s="20" t="s">
        <v>33</v>
      </c>
      <c r="C26" s="133">
        <v>97</v>
      </c>
      <c r="D26" s="133">
        <v>0</v>
      </c>
      <c r="E26" s="133">
        <v>0</v>
      </c>
      <c r="F26" s="133">
        <v>130461</v>
      </c>
      <c r="G26" s="133">
        <v>0</v>
      </c>
      <c r="H26" s="133">
        <v>0</v>
      </c>
      <c r="I26" s="133">
        <v>6</v>
      </c>
      <c r="J26" s="133">
        <v>4</v>
      </c>
      <c r="K26" s="133">
        <v>0</v>
      </c>
      <c r="L26" s="137">
        <v>130568</v>
      </c>
    </row>
    <row r="27" spans="1:12" x14ac:dyDescent="0.35">
      <c r="A27" s="15">
        <v>20</v>
      </c>
      <c r="B27" s="18" t="s">
        <v>34</v>
      </c>
      <c r="C27" s="296">
        <v>19</v>
      </c>
      <c r="D27" s="296">
        <v>0</v>
      </c>
      <c r="E27" s="296">
        <v>0</v>
      </c>
      <c r="F27" s="296">
        <v>12007</v>
      </c>
      <c r="G27" s="296">
        <v>0</v>
      </c>
      <c r="H27" s="296">
        <v>0</v>
      </c>
      <c r="I27" s="296">
        <v>2</v>
      </c>
      <c r="J27" s="296">
        <v>0</v>
      </c>
      <c r="K27" s="296">
        <v>0</v>
      </c>
      <c r="L27" s="139">
        <v>12028</v>
      </c>
    </row>
    <row r="28" spans="1:12" x14ac:dyDescent="0.35">
      <c r="A28" s="19">
        <v>21</v>
      </c>
      <c r="B28" s="20" t="s">
        <v>35</v>
      </c>
      <c r="C28" s="133">
        <v>3</v>
      </c>
      <c r="D28" s="133">
        <v>0</v>
      </c>
      <c r="E28" s="133">
        <v>0</v>
      </c>
      <c r="F28" s="133">
        <v>7352</v>
      </c>
      <c r="G28" s="133">
        <v>0</v>
      </c>
      <c r="H28" s="133">
        <v>0</v>
      </c>
      <c r="I28" s="133">
        <v>3</v>
      </c>
      <c r="J28" s="133">
        <v>0</v>
      </c>
      <c r="K28" s="133">
        <v>0</v>
      </c>
      <c r="L28" s="137">
        <v>7358</v>
      </c>
    </row>
    <row r="29" spans="1:12" x14ac:dyDescent="0.35">
      <c r="A29" s="15">
        <v>22</v>
      </c>
      <c r="B29" s="18" t="s">
        <v>36</v>
      </c>
      <c r="C29" s="296">
        <v>98</v>
      </c>
      <c r="D29" s="296">
        <v>1</v>
      </c>
      <c r="E29" s="296">
        <v>1</v>
      </c>
      <c r="F29" s="296">
        <v>46594</v>
      </c>
      <c r="G29" s="296">
        <v>0</v>
      </c>
      <c r="H29" s="296">
        <v>0</v>
      </c>
      <c r="I29" s="296">
        <v>5</v>
      </c>
      <c r="J29" s="296">
        <v>0</v>
      </c>
      <c r="K29" s="296">
        <v>0</v>
      </c>
      <c r="L29" s="139">
        <v>46699</v>
      </c>
    </row>
    <row r="30" spans="1:12" x14ac:dyDescent="0.35">
      <c r="A30" s="19">
        <v>23</v>
      </c>
      <c r="B30" s="20" t="s">
        <v>37</v>
      </c>
      <c r="C30" s="133">
        <v>46</v>
      </c>
      <c r="D30" s="133">
        <v>11</v>
      </c>
      <c r="E30" s="133">
        <v>2</v>
      </c>
      <c r="F30" s="133">
        <v>27052</v>
      </c>
      <c r="G30" s="133">
        <v>1</v>
      </c>
      <c r="H30" s="133">
        <v>0</v>
      </c>
      <c r="I30" s="133">
        <v>7</v>
      </c>
      <c r="J30" s="133">
        <v>3</v>
      </c>
      <c r="K30" s="133">
        <v>0</v>
      </c>
      <c r="L30" s="137">
        <v>27122</v>
      </c>
    </row>
    <row r="31" spans="1:12" x14ac:dyDescent="0.35">
      <c r="A31" s="15">
        <v>24</v>
      </c>
      <c r="B31" s="18" t="s">
        <v>38</v>
      </c>
      <c r="C31" s="296">
        <v>50</v>
      </c>
      <c r="D31" s="296">
        <v>4</v>
      </c>
      <c r="E31" s="296">
        <v>3</v>
      </c>
      <c r="F31" s="296">
        <v>22372</v>
      </c>
      <c r="G31" s="296">
        <v>0</v>
      </c>
      <c r="H31" s="296">
        <v>0</v>
      </c>
      <c r="I31" s="296">
        <v>5</v>
      </c>
      <c r="J31" s="296">
        <v>0</v>
      </c>
      <c r="K31" s="296">
        <v>0</v>
      </c>
      <c r="L31" s="139">
        <v>22434</v>
      </c>
    </row>
    <row r="32" spans="1:12" x14ac:dyDescent="0.35">
      <c r="A32" s="19">
        <v>25</v>
      </c>
      <c r="B32" s="20" t="s">
        <v>39</v>
      </c>
      <c r="C32" s="133">
        <v>10</v>
      </c>
      <c r="D32" s="133">
        <v>0</v>
      </c>
      <c r="E32" s="133">
        <v>0</v>
      </c>
      <c r="F32" s="133">
        <v>9199</v>
      </c>
      <c r="G32" s="133">
        <v>0</v>
      </c>
      <c r="H32" s="133">
        <v>0</v>
      </c>
      <c r="I32" s="133">
        <v>6</v>
      </c>
      <c r="J32" s="133">
        <v>0</v>
      </c>
      <c r="K32" s="133">
        <v>0</v>
      </c>
      <c r="L32" s="137">
        <v>9215</v>
      </c>
    </row>
    <row r="33" spans="1:12" x14ac:dyDescent="0.35">
      <c r="A33" s="15">
        <v>26</v>
      </c>
      <c r="B33" s="18" t="s">
        <v>40</v>
      </c>
      <c r="C33" s="296">
        <v>59</v>
      </c>
      <c r="D33" s="296">
        <v>4</v>
      </c>
      <c r="E33" s="296">
        <v>2</v>
      </c>
      <c r="F33" s="296">
        <v>104488</v>
      </c>
      <c r="G33" s="296">
        <v>1</v>
      </c>
      <c r="H33" s="296">
        <v>0</v>
      </c>
      <c r="I33" s="296">
        <v>10</v>
      </c>
      <c r="J33" s="296">
        <v>0</v>
      </c>
      <c r="K33" s="296">
        <v>0</v>
      </c>
      <c r="L33" s="139">
        <v>104564</v>
      </c>
    </row>
    <row r="34" spans="1:12" x14ac:dyDescent="0.35">
      <c r="A34" s="19">
        <v>27</v>
      </c>
      <c r="B34" s="20" t="s">
        <v>41</v>
      </c>
      <c r="C34" s="133">
        <v>7</v>
      </c>
      <c r="D34" s="133">
        <v>0</v>
      </c>
      <c r="E34" s="133">
        <v>0</v>
      </c>
      <c r="F34" s="133">
        <v>8618</v>
      </c>
      <c r="G34" s="133">
        <v>0</v>
      </c>
      <c r="H34" s="133">
        <v>0</v>
      </c>
      <c r="I34" s="133">
        <v>2</v>
      </c>
      <c r="J34" s="133">
        <v>0</v>
      </c>
      <c r="K34" s="133">
        <v>0</v>
      </c>
      <c r="L34" s="137">
        <v>8627</v>
      </c>
    </row>
    <row r="35" spans="1:12" x14ac:dyDescent="0.35">
      <c r="A35" s="15">
        <v>28</v>
      </c>
      <c r="B35" s="18" t="s">
        <v>42</v>
      </c>
      <c r="C35" s="296">
        <v>44</v>
      </c>
      <c r="D35" s="296">
        <v>7</v>
      </c>
      <c r="E35" s="296">
        <v>3</v>
      </c>
      <c r="F35" s="296">
        <v>113710</v>
      </c>
      <c r="G35" s="296">
        <v>0</v>
      </c>
      <c r="H35" s="296">
        <v>0</v>
      </c>
      <c r="I35" s="296">
        <v>12</v>
      </c>
      <c r="J35" s="296">
        <v>5</v>
      </c>
      <c r="K35" s="296">
        <v>0</v>
      </c>
      <c r="L35" s="139">
        <v>113781</v>
      </c>
    </row>
    <row r="36" spans="1:12" x14ac:dyDescent="0.35">
      <c r="A36" s="19">
        <v>29</v>
      </c>
      <c r="B36" s="20" t="s">
        <v>43</v>
      </c>
      <c r="C36" s="133">
        <v>8</v>
      </c>
      <c r="D36" s="133">
        <v>0</v>
      </c>
      <c r="E36" s="133">
        <v>3</v>
      </c>
      <c r="F36" s="133">
        <v>25352</v>
      </c>
      <c r="G36" s="133">
        <v>0</v>
      </c>
      <c r="H36" s="133">
        <v>0</v>
      </c>
      <c r="I36" s="133">
        <v>2</v>
      </c>
      <c r="J36" s="133">
        <v>0</v>
      </c>
      <c r="K36" s="133">
        <v>0</v>
      </c>
      <c r="L36" s="137">
        <v>25365</v>
      </c>
    </row>
    <row r="37" spans="1:12" x14ac:dyDescent="0.35">
      <c r="A37" s="15">
        <v>30</v>
      </c>
      <c r="B37" s="18" t="s">
        <v>44</v>
      </c>
      <c r="C37" s="296">
        <v>39</v>
      </c>
      <c r="D37" s="296">
        <v>0</v>
      </c>
      <c r="E37" s="296">
        <v>1</v>
      </c>
      <c r="F37" s="296">
        <v>22754</v>
      </c>
      <c r="G37" s="296">
        <v>0</v>
      </c>
      <c r="H37" s="296">
        <v>0</v>
      </c>
      <c r="I37" s="296">
        <v>2</v>
      </c>
      <c r="J37" s="296">
        <v>1</v>
      </c>
      <c r="K37" s="296">
        <v>0</v>
      </c>
      <c r="L37" s="139">
        <v>22797</v>
      </c>
    </row>
    <row r="38" spans="1:12" x14ac:dyDescent="0.35">
      <c r="A38" s="19">
        <v>31</v>
      </c>
      <c r="B38" s="20" t="s">
        <v>45</v>
      </c>
      <c r="C38" s="133">
        <v>36</v>
      </c>
      <c r="D38" s="133">
        <v>4</v>
      </c>
      <c r="E38" s="133">
        <v>2</v>
      </c>
      <c r="F38" s="133">
        <v>39876</v>
      </c>
      <c r="G38" s="133">
        <v>0</v>
      </c>
      <c r="H38" s="133">
        <v>0</v>
      </c>
      <c r="I38" s="133">
        <v>26</v>
      </c>
      <c r="J38" s="133">
        <v>1</v>
      </c>
      <c r="K38" s="133">
        <v>0</v>
      </c>
      <c r="L38" s="137">
        <v>39945</v>
      </c>
    </row>
    <row r="39" spans="1:12" x14ac:dyDescent="0.35">
      <c r="A39" s="15">
        <v>32</v>
      </c>
      <c r="B39" s="18" t="s">
        <v>46</v>
      </c>
      <c r="C39" s="296">
        <v>29</v>
      </c>
      <c r="D39" s="296">
        <v>1</v>
      </c>
      <c r="E39" s="296">
        <v>0</v>
      </c>
      <c r="F39" s="296">
        <v>83167</v>
      </c>
      <c r="G39" s="296">
        <v>0</v>
      </c>
      <c r="H39" s="296">
        <v>0</v>
      </c>
      <c r="I39" s="296">
        <v>4</v>
      </c>
      <c r="J39" s="296">
        <v>6</v>
      </c>
      <c r="K39" s="296">
        <v>0</v>
      </c>
      <c r="L39" s="139">
        <v>83207</v>
      </c>
    </row>
    <row r="40" spans="1:12" x14ac:dyDescent="0.35">
      <c r="A40" s="19">
        <v>33</v>
      </c>
      <c r="B40" s="20" t="s">
        <v>47</v>
      </c>
      <c r="C40" s="133">
        <v>41</v>
      </c>
      <c r="D40" s="133">
        <v>9</v>
      </c>
      <c r="E40" s="133">
        <v>5</v>
      </c>
      <c r="F40" s="133">
        <v>131957</v>
      </c>
      <c r="G40" s="133">
        <v>2</v>
      </c>
      <c r="H40" s="133">
        <v>0</v>
      </c>
      <c r="I40" s="133">
        <v>13</v>
      </c>
      <c r="J40" s="133">
        <v>12</v>
      </c>
      <c r="K40" s="133">
        <v>0</v>
      </c>
      <c r="L40" s="137">
        <v>132039</v>
      </c>
    </row>
    <row r="41" spans="1:12" x14ac:dyDescent="0.35">
      <c r="A41" s="15">
        <v>34</v>
      </c>
      <c r="B41" s="18" t="s">
        <v>48</v>
      </c>
      <c r="C41" s="296">
        <v>126</v>
      </c>
      <c r="D41" s="296">
        <v>16</v>
      </c>
      <c r="E41" s="296">
        <v>4</v>
      </c>
      <c r="F41" s="296">
        <v>270896</v>
      </c>
      <c r="G41" s="296">
        <v>0</v>
      </c>
      <c r="H41" s="296">
        <v>0</v>
      </c>
      <c r="I41" s="296">
        <v>35</v>
      </c>
      <c r="J41" s="296">
        <v>6</v>
      </c>
      <c r="K41" s="296">
        <v>0</v>
      </c>
      <c r="L41" s="139">
        <v>271083</v>
      </c>
    </row>
    <row r="42" spans="1:12" x14ac:dyDescent="0.35">
      <c r="A42" s="324" t="s">
        <v>9</v>
      </c>
      <c r="B42" s="325"/>
      <c r="C42" s="131">
        <v>6807</v>
      </c>
      <c r="D42" s="131">
        <v>554</v>
      </c>
      <c r="E42" s="131">
        <v>169</v>
      </c>
      <c r="F42" s="131">
        <v>5718364</v>
      </c>
      <c r="G42" s="131">
        <v>279</v>
      </c>
      <c r="H42" s="131">
        <v>18</v>
      </c>
      <c r="I42" s="131">
        <v>1556</v>
      </c>
      <c r="J42" s="131">
        <v>459</v>
      </c>
      <c r="K42" s="131">
        <v>78</v>
      </c>
      <c r="L42" s="131">
        <v>5728284</v>
      </c>
    </row>
    <row r="44" spans="1:12" x14ac:dyDescent="0.35">
      <c r="A44" s="3" t="s">
        <v>855</v>
      </c>
    </row>
    <row r="87" s="1" customFormat="1" x14ac:dyDescent="0.35"/>
    <row r="88" s="1" customFormat="1" x14ac:dyDescent="0.35"/>
    <row r="89" s="1" customFormat="1" x14ac:dyDescent="0.35"/>
    <row r="90" s="1" customFormat="1" x14ac:dyDescent="0.35"/>
    <row r="91" s="1" customFormat="1" x14ac:dyDescent="0.35"/>
    <row r="92" s="1" customFormat="1" x14ac:dyDescent="0.35"/>
    <row r="93" s="1" customFormat="1" x14ac:dyDescent="0.35"/>
    <row r="94" s="1" customFormat="1" x14ac:dyDescent="0.35"/>
    <row r="95" s="1" customFormat="1" x14ac:dyDescent="0.35"/>
    <row r="96" s="1" customFormat="1" x14ac:dyDescent="0.35"/>
    <row r="97" s="1" customFormat="1" x14ac:dyDescent="0.35"/>
  </sheetData>
  <mergeCells count="5">
    <mergeCell ref="A6:A7"/>
    <mergeCell ref="B6:B7"/>
    <mergeCell ref="C6:K6"/>
    <mergeCell ref="L6:L7"/>
    <mergeCell ref="A42:B42"/>
  </mergeCells>
  <pageMargins left="0.23622047244094491" right="0.23622047244094491" top="0.74803149606299213" bottom="0.74803149606299213" header="0.31496062992125984" footer="0.31496062992125984"/>
  <pageSetup paperSize="9" scale="43" fitToHeight="0"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C000"/>
    <pageSetUpPr fitToPage="1"/>
  </sheetPr>
  <dimension ref="A1:M526"/>
  <sheetViews>
    <sheetView showGridLines="0" zoomScale="80" zoomScaleNormal="80" workbookViewId="0">
      <pane ySplit="1" topLeftCell="A2" activePane="bottomLeft" state="frozen"/>
      <selection activeCell="P495" sqref="P495"/>
      <selection pane="bottomLeft" activeCell="N525" sqref="N525"/>
    </sheetView>
  </sheetViews>
  <sheetFormatPr defaultColWidth="9.1796875" defaultRowHeight="14.5" x14ac:dyDescent="0.35"/>
  <cols>
    <col min="1" max="1" width="7" style="1" customWidth="1"/>
    <col min="2" max="2" width="32.453125" style="1" bestFit="1" customWidth="1"/>
    <col min="3" max="3" width="29.453125" style="1" bestFit="1" customWidth="1"/>
    <col min="4" max="12" width="10.54296875" style="1" customWidth="1"/>
    <col min="13" max="13" width="12.54296875" style="1" bestFit="1" customWidth="1"/>
    <col min="14" max="16384" width="9.1796875" style="1"/>
  </cols>
  <sheetData>
    <row r="1" spans="1:13" ht="20.25" customHeight="1" x14ac:dyDescent="0.35">
      <c r="A1" s="101" t="s">
        <v>856</v>
      </c>
      <c r="B1" s="102"/>
      <c r="C1" s="102"/>
      <c r="D1" s="102"/>
      <c r="E1" s="102"/>
      <c r="F1" s="102"/>
      <c r="G1" s="102"/>
      <c r="H1" s="102"/>
      <c r="I1" s="102" t="s">
        <v>857</v>
      </c>
      <c r="J1" s="102"/>
      <c r="K1" s="102"/>
      <c r="L1" s="102"/>
      <c r="M1" s="136" t="s">
        <v>698</v>
      </c>
    </row>
    <row r="2" spans="1:13" ht="6.75" customHeight="1" x14ac:dyDescent="0.35">
      <c r="A2" s="101"/>
      <c r="B2" s="104"/>
      <c r="C2" s="104"/>
      <c r="D2" s="104"/>
      <c r="E2" s="104"/>
      <c r="F2" s="104"/>
      <c r="G2" s="104"/>
      <c r="H2" s="104"/>
      <c r="I2" s="104"/>
      <c r="J2" s="104"/>
      <c r="K2" s="104"/>
      <c r="L2" s="104"/>
      <c r="M2" s="21"/>
    </row>
    <row r="3" spans="1:13" ht="20.25" customHeight="1" x14ac:dyDescent="0.35">
      <c r="A3" s="10"/>
      <c r="B3" s="105"/>
      <c r="C3" s="105"/>
      <c r="D3" s="105"/>
      <c r="E3" s="105"/>
      <c r="F3" s="105"/>
      <c r="G3" s="105"/>
      <c r="H3" s="105"/>
      <c r="I3" s="105"/>
      <c r="J3" s="105"/>
      <c r="K3" s="105"/>
      <c r="L3" s="105"/>
      <c r="M3" s="11"/>
    </row>
    <row r="4" spans="1:13" ht="20.25" customHeight="1" x14ac:dyDescent="0.35">
      <c r="A4" s="10"/>
      <c r="B4" s="107"/>
      <c r="C4" s="107"/>
      <c r="D4" s="107"/>
      <c r="E4" s="107"/>
      <c r="F4" s="107"/>
      <c r="G4" s="107"/>
      <c r="H4" s="107"/>
      <c r="I4" s="107"/>
      <c r="J4" s="107"/>
      <c r="K4" s="107"/>
      <c r="L4" s="107"/>
      <c r="M4" s="12"/>
    </row>
    <row r="5" spans="1:13" s="288" customFormat="1" ht="35.25" customHeight="1" x14ac:dyDescent="0.35">
      <c r="A5" s="285" t="s">
        <v>858</v>
      </c>
      <c r="B5" s="286"/>
      <c r="C5" s="286"/>
      <c r="D5" s="286"/>
      <c r="E5" s="286"/>
      <c r="F5" s="286"/>
      <c r="G5" s="286"/>
      <c r="H5" s="286"/>
      <c r="I5" s="286"/>
      <c r="J5" s="286"/>
      <c r="K5" s="286"/>
      <c r="L5" s="286"/>
      <c r="M5" s="287"/>
    </row>
    <row r="6" spans="1:13" x14ac:dyDescent="0.35">
      <c r="A6" s="320" t="s">
        <v>12</v>
      </c>
      <c r="B6" s="320" t="s">
        <v>13</v>
      </c>
      <c r="C6" s="320" t="s">
        <v>11</v>
      </c>
      <c r="D6" s="322" t="s">
        <v>10</v>
      </c>
      <c r="E6" s="322"/>
      <c r="F6" s="322"/>
      <c r="G6" s="322"/>
      <c r="H6" s="322"/>
      <c r="I6" s="322"/>
      <c r="J6" s="322"/>
      <c r="K6" s="322"/>
      <c r="L6" s="322"/>
      <c r="M6" s="322" t="s">
        <v>14</v>
      </c>
    </row>
    <row r="7" spans="1:13" x14ac:dyDescent="0.35">
      <c r="A7" s="321"/>
      <c r="B7" s="321"/>
      <c r="C7" s="321"/>
      <c r="D7" s="173" t="s">
        <v>0</v>
      </c>
      <c r="E7" s="173" t="s">
        <v>1</v>
      </c>
      <c r="F7" s="173" t="s">
        <v>2</v>
      </c>
      <c r="G7" s="173" t="s">
        <v>3</v>
      </c>
      <c r="H7" s="173" t="s">
        <v>4</v>
      </c>
      <c r="I7" s="173" t="s">
        <v>5</v>
      </c>
      <c r="J7" s="173" t="s">
        <v>6</v>
      </c>
      <c r="K7" s="173" t="s">
        <v>7</v>
      </c>
      <c r="L7" s="173" t="s">
        <v>8</v>
      </c>
      <c r="M7" s="322"/>
    </row>
    <row r="8" spans="1:13" x14ac:dyDescent="0.35">
      <c r="A8" s="122">
        <v>1</v>
      </c>
      <c r="B8" s="123" t="s">
        <v>49</v>
      </c>
      <c r="C8" s="292" t="s">
        <v>16</v>
      </c>
      <c r="D8" s="125">
        <v>0</v>
      </c>
      <c r="E8" s="125">
        <v>0</v>
      </c>
      <c r="F8" s="125">
        <v>0</v>
      </c>
      <c r="G8" s="125">
        <v>2228</v>
      </c>
      <c r="H8" s="125">
        <v>0</v>
      </c>
      <c r="I8" s="125">
        <v>0</v>
      </c>
      <c r="J8" s="125">
        <v>0</v>
      </c>
      <c r="K8" s="125">
        <v>0</v>
      </c>
      <c r="L8" s="125">
        <v>0</v>
      </c>
      <c r="M8" s="117">
        <v>2228</v>
      </c>
    </row>
    <row r="9" spans="1:13" x14ac:dyDescent="0.35">
      <c r="A9" s="129">
        <v>2</v>
      </c>
      <c r="B9" s="130" t="s">
        <v>50</v>
      </c>
      <c r="C9" s="293" t="s">
        <v>16</v>
      </c>
      <c r="D9" s="142">
        <v>0</v>
      </c>
      <c r="E9" s="142">
        <v>0</v>
      </c>
      <c r="F9" s="142">
        <v>0</v>
      </c>
      <c r="G9" s="142">
        <v>940</v>
      </c>
      <c r="H9" s="142">
        <v>0</v>
      </c>
      <c r="I9" s="142">
        <v>0</v>
      </c>
      <c r="J9" s="142">
        <v>0</v>
      </c>
      <c r="K9" s="142">
        <v>0</v>
      </c>
      <c r="L9" s="142">
        <v>0</v>
      </c>
      <c r="M9" s="143">
        <v>940</v>
      </c>
    </row>
    <row r="10" spans="1:13" x14ac:dyDescent="0.35">
      <c r="A10" s="122">
        <v>3</v>
      </c>
      <c r="B10" s="123" t="s">
        <v>51</v>
      </c>
      <c r="C10" s="292" t="s">
        <v>16</v>
      </c>
      <c r="D10" s="125">
        <v>0</v>
      </c>
      <c r="E10" s="125">
        <v>0</v>
      </c>
      <c r="F10" s="125">
        <v>0</v>
      </c>
      <c r="G10" s="125">
        <v>5404</v>
      </c>
      <c r="H10" s="125">
        <v>0</v>
      </c>
      <c r="I10" s="125">
        <v>0</v>
      </c>
      <c r="J10" s="125">
        <v>0</v>
      </c>
      <c r="K10" s="125">
        <v>0</v>
      </c>
      <c r="L10" s="125">
        <v>0</v>
      </c>
      <c r="M10" s="117">
        <v>5404</v>
      </c>
    </row>
    <row r="11" spans="1:13" x14ac:dyDescent="0.35">
      <c r="A11" s="129">
        <v>4</v>
      </c>
      <c r="B11" s="130" t="s">
        <v>52</v>
      </c>
      <c r="C11" s="293" t="s">
        <v>16</v>
      </c>
      <c r="D11" s="142">
        <v>0</v>
      </c>
      <c r="E11" s="142">
        <v>0</v>
      </c>
      <c r="F11" s="142">
        <v>0</v>
      </c>
      <c r="G11" s="142">
        <v>798</v>
      </c>
      <c r="H11" s="142">
        <v>0</v>
      </c>
      <c r="I11" s="142">
        <v>0</v>
      </c>
      <c r="J11" s="142">
        <v>0</v>
      </c>
      <c r="K11" s="142">
        <v>0</v>
      </c>
      <c r="L11" s="142">
        <v>0</v>
      </c>
      <c r="M11" s="143">
        <v>798</v>
      </c>
    </row>
    <row r="12" spans="1:13" x14ac:dyDescent="0.35">
      <c r="A12" s="122">
        <v>5</v>
      </c>
      <c r="B12" s="123" t="s">
        <v>53</v>
      </c>
      <c r="C12" s="292" t="s">
        <v>16</v>
      </c>
      <c r="D12" s="125">
        <v>0</v>
      </c>
      <c r="E12" s="125">
        <v>0</v>
      </c>
      <c r="F12" s="125">
        <v>0</v>
      </c>
      <c r="G12" s="125">
        <v>2419</v>
      </c>
      <c r="H12" s="125">
        <v>0</v>
      </c>
      <c r="I12" s="125">
        <v>0</v>
      </c>
      <c r="J12" s="125">
        <v>0</v>
      </c>
      <c r="K12" s="125">
        <v>0</v>
      </c>
      <c r="L12" s="125">
        <v>0</v>
      </c>
      <c r="M12" s="117">
        <v>2419</v>
      </c>
    </row>
    <row r="13" spans="1:13" x14ac:dyDescent="0.35">
      <c r="A13" s="129">
        <v>6</v>
      </c>
      <c r="B13" s="130" t="s">
        <v>54</v>
      </c>
      <c r="C13" s="293" t="s">
        <v>16</v>
      </c>
      <c r="D13" s="142">
        <v>0</v>
      </c>
      <c r="E13" s="142">
        <v>0</v>
      </c>
      <c r="F13" s="142">
        <v>0</v>
      </c>
      <c r="G13" s="142">
        <v>1155</v>
      </c>
      <c r="H13" s="142">
        <v>0</v>
      </c>
      <c r="I13" s="142">
        <v>0</v>
      </c>
      <c r="J13" s="142">
        <v>0</v>
      </c>
      <c r="K13" s="142">
        <v>0</v>
      </c>
      <c r="L13" s="142">
        <v>0</v>
      </c>
      <c r="M13" s="143">
        <v>1155</v>
      </c>
    </row>
    <row r="14" spans="1:13" x14ac:dyDescent="0.35">
      <c r="A14" s="122">
        <v>7</v>
      </c>
      <c r="B14" s="123" t="s">
        <v>55</v>
      </c>
      <c r="C14" s="292" t="s">
        <v>16</v>
      </c>
      <c r="D14" s="125">
        <v>0</v>
      </c>
      <c r="E14" s="125">
        <v>0</v>
      </c>
      <c r="F14" s="125">
        <v>0</v>
      </c>
      <c r="G14" s="125">
        <v>2952</v>
      </c>
      <c r="H14" s="125">
        <v>0</v>
      </c>
      <c r="I14" s="125">
        <v>0</v>
      </c>
      <c r="J14" s="125">
        <v>0</v>
      </c>
      <c r="K14" s="125">
        <v>0</v>
      </c>
      <c r="L14" s="125">
        <v>0</v>
      </c>
      <c r="M14" s="117">
        <v>2952</v>
      </c>
    </row>
    <row r="15" spans="1:13" x14ac:dyDescent="0.35">
      <c r="A15" s="129">
        <v>8</v>
      </c>
      <c r="B15" s="130" t="s">
        <v>56</v>
      </c>
      <c r="C15" s="293" t="s">
        <v>16</v>
      </c>
      <c r="D15" s="142">
        <v>0</v>
      </c>
      <c r="E15" s="142">
        <v>0</v>
      </c>
      <c r="F15" s="142">
        <v>0</v>
      </c>
      <c r="G15" s="142">
        <v>1764</v>
      </c>
      <c r="H15" s="142">
        <v>0</v>
      </c>
      <c r="I15" s="142">
        <v>0</v>
      </c>
      <c r="J15" s="142">
        <v>0</v>
      </c>
      <c r="K15" s="142">
        <v>0</v>
      </c>
      <c r="L15" s="142">
        <v>0</v>
      </c>
      <c r="M15" s="143">
        <v>1764</v>
      </c>
    </row>
    <row r="16" spans="1:13" x14ac:dyDescent="0.35">
      <c r="A16" s="122">
        <v>9</v>
      </c>
      <c r="B16" s="123" t="s">
        <v>57</v>
      </c>
      <c r="C16" s="292" t="s">
        <v>16</v>
      </c>
      <c r="D16" s="125">
        <v>0</v>
      </c>
      <c r="E16" s="125">
        <v>0</v>
      </c>
      <c r="F16" s="125">
        <v>0</v>
      </c>
      <c r="G16" s="125">
        <v>1621</v>
      </c>
      <c r="H16" s="125">
        <v>0</v>
      </c>
      <c r="I16" s="125">
        <v>0</v>
      </c>
      <c r="J16" s="125">
        <v>0</v>
      </c>
      <c r="K16" s="125">
        <v>0</v>
      </c>
      <c r="L16" s="125">
        <v>0</v>
      </c>
      <c r="M16" s="117">
        <v>1621</v>
      </c>
    </row>
    <row r="17" spans="1:13" x14ac:dyDescent="0.35">
      <c r="A17" s="129">
        <v>10</v>
      </c>
      <c r="B17" s="130" t="s">
        <v>58</v>
      </c>
      <c r="C17" s="293" t="s">
        <v>16</v>
      </c>
      <c r="D17" s="142">
        <v>0</v>
      </c>
      <c r="E17" s="142">
        <v>0</v>
      </c>
      <c r="F17" s="142">
        <v>0</v>
      </c>
      <c r="G17" s="142">
        <v>2417</v>
      </c>
      <c r="H17" s="142">
        <v>0</v>
      </c>
      <c r="I17" s="142">
        <v>0</v>
      </c>
      <c r="J17" s="142">
        <v>0</v>
      </c>
      <c r="K17" s="142">
        <v>0</v>
      </c>
      <c r="L17" s="142">
        <v>0</v>
      </c>
      <c r="M17" s="143">
        <v>2417</v>
      </c>
    </row>
    <row r="18" spans="1:13" x14ac:dyDescent="0.35">
      <c r="A18" s="122">
        <v>11</v>
      </c>
      <c r="B18" s="123" t="s">
        <v>59</v>
      </c>
      <c r="C18" s="292" t="s">
        <v>16</v>
      </c>
      <c r="D18" s="125">
        <v>0</v>
      </c>
      <c r="E18" s="125">
        <v>0</v>
      </c>
      <c r="F18" s="125">
        <v>0</v>
      </c>
      <c r="G18" s="125">
        <v>5260</v>
      </c>
      <c r="H18" s="125">
        <v>0</v>
      </c>
      <c r="I18" s="125">
        <v>0</v>
      </c>
      <c r="J18" s="125">
        <v>0</v>
      </c>
      <c r="K18" s="125">
        <v>0</v>
      </c>
      <c r="L18" s="125">
        <v>0</v>
      </c>
      <c r="M18" s="117">
        <v>5260</v>
      </c>
    </row>
    <row r="19" spans="1:13" x14ac:dyDescent="0.35">
      <c r="A19" s="129">
        <v>12</v>
      </c>
      <c r="B19" s="130" t="s">
        <v>60</v>
      </c>
      <c r="C19" s="293" t="s">
        <v>46</v>
      </c>
      <c r="D19" s="142">
        <v>0</v>
      </c>
      <c r="E19" s="142">
        <v>0</v>
      </c>
      <c r="F19" s="142">
        <v>0</v>
      </c>
      <c r="G19" s="142">
        <v>6987</v>
      </c>
      <c r="H19" s="142">
        <v>0</v>
      </c>
      <c r="I19" s="142">
        <v>0</v>
      </c>
      <c r="J19" s="142">
        <v>0</v>
      </c>
      <c r="K19" s="142">
        <v>0</v>
      </c>
      <c r="L19" s="142">
        <v>0</v>
      </c>
      <c r="M19" s="143">
        <v>6987</v>
      </c>
    </row>
    <row r="20" spans="1:13" x14ac:dyDescent="0.35">
      <c r="A20" s="122">
        <v>13</v>
      </c>
      <c r="B20" s="123" t="s">
        <v>61</v>
      </c>
      <c r="C20" s="292" t="s">
        <v>37</v>
      </c>
      <c r="D20" s="125">
        <v>0</v>
      </c>
      <c r="E20" s="125">
        <v>0</v>
      </c>
      <c r="F20" s="125">
        <v>0</v>
      </c>
      <c r="G20" s="125">
        <v>590</v>
      </c>
      <c r="H20" s="125">
        <v>0</v>
      </c>
      <c r="I20" s="125">
        <v>0</v>
      </c>
      <c r="J20" s="125">
        <v>0</v>
      </c>
      <c r="K20" s="125">
        <v>0</v>
      </c>
      <c r="L20" s="125">
        <v>0</v>
      </c>
      <c r="M20" s="117">
        <v>590</v>
      </c>
    </row>
    <row r="21" spans="1:13" x14ac:dyDescent="0.35">
      <c r="A21" s="129">
        <v>14</v>
      </c>
      <c r="B21" s="130" t="s">
        <v>62</v>
      </c>
      <c r="C21" s="293" t="s">
        <v>34</v>
      </c>
      <c r="D21" s="142">
        <v>19</v>
      </c>
      <c r="E21" s="142">
        <v>0</v>
      </c>
      <c r="F21" s="142">
        <v>0</v>
      </c>
      <c r="G21" s="142">
        <v>7028</v>
      </c>
      <c r="H21" s="142">
        <v>0</v>
      </c>
      <c r="I21" s="142">
        <v>0</v>
      </c>
      <c r="J21" s="142">
        <v>2</v>
      </c>
      <c r="K21" s="142">
        <v>0</v>
      </c>
      <c r="L21" s="142">
        <v>0</v>
      </c>
      <c r="M21" s="143">
        <v>7049</v>
      </c>
    </row>
    <row r="22" spans="1:13" x14ac:dyDescent="0.35">
      <c r="A22" s="122">
        <v>15</v>
      </c>
      <c r="B22" s="123" t="s">
        <v>63</v>
      </c>
      <c r="C22" s="292" t="s">
        <v>48</v>
      </c>
      <c r="D22" s="125">
        <v>1</v>
      </c>
      <c r="E22" s="125">
        <v>0</v>
      </c>
      <c r="F22" s="125">
        <v>0</v>
      </c>
      <c r="G22" s="125">
        <v>7991</v>
      </c>
      <c r="H22" s="125">
        <v>0</v>
      </c>
      <c r="I22" s="125">
        <v>0</v>
      </c>
      <c r="J22" s="125">
        <v>0</v>
      </c>
      <c r="K22" s="125">
        <v>0</v>
      </c>
      <c r="L22" s="125">
        <v>0</v>
      </c>
      <c r="M22" s="117">
        <v>7992</v>
      </c>
    </row>
    <row r="23" spans="1:13" x14ac:dyDescent="0.35">
      <c r="A23" s="129">
        <v>16</v>
      </c>
      <c r="B23" s="130" t="s">
        <v>64</v>
      </c>
      <c r="C23" s="293" t="s">
        <v>38</v>
      </c>
      <c r="D23" s="142">
        <v>0</v>
      </c>
      <c r="E23" s="142">
        <v>0</v>
      </c>
      <c r="F23" s="142">
        <v>0</v>
      </c>
      <c r="G23" s="142">
        <v>212</v>
      </c>
      <c r="H23" s="142">
        <v>0</v>
      </c>
      <c r="I23" s="142">
        <v>0</v>
      </c>
      <c r="J23" s="142">
        <v>0</v>
      </c>
      <c r="K23" s="142">
        <v>0</v>
      </c>
      <c r="L23" s="142">
        <v>0</v>
      </c>
      <c r="M23" s="143">
        <v>212</v>
      </c>
    </row>
    <row r="24" spans="1:13" x14ac:dyDescent="0.35">
      <c r="A24" s="122">
        <v>17</v>
      </c>
      <c r="B24" s="123" t="s">
        <v>65</v>
      </c>
      <c r="C24" s="292" t="s">
        <v>17</v>
      </c>
      <c r="D24" s="125">
        <v>46</v>
      </c>
      <c r="E24" s="125">
        <v>1</v>
      </c>
      <c r="F24" s="125">
        <v>1</v>
      </c>
      <c r="G24" s="125">
        <v>21715</v>
      </c>
      <c r="H24" s="125">
        <v>0</v>
      </c>
      <c r="I24" s="125">
        <v>0</v>
      </c>
      <c r="J24" s="125">
        <v>17</v>
      </c>
      <c r="K24" s="125">
        <v>2</v>
      </c>
      <c r="L24" s="125">
        <v>0</v>
      </c>
      <c r="M24" s="117">
        <v>21782</v>
      </c>
    </row>
    <row r="25" spans="1:13" x14ac:dyDescent="0.35">
      <c r="A25" s="129">
        <v>18</v>
      </c>
      <c r="B25" s="130" t="s">
        <v>66</v>
      </c>
      <c r="C25" s="293" t="s">
        <v>27</v>
      </c>
      <c r="D25" s="142">
        <v>0</v>
      </c>
      <c r="E25" s="142">
        <v>0</v>
      </c>
      <c r="F25" s="142">
        <v>0</v>
      </c>
      <c r="G25" s="142">
        <v>1682</v>
      </c>
      <c r="H25" s="142">
        <v>0</v>
      </c>
      <c r="I25" s="142">
        <v>0</v>
      </c>
      <c r="J25" s="142">
        <v>0</v>
      </c>
      <c r="K25" s="142">
        <v>0</v>
      </c>
      <c r="L25" s="142">
        <v>0</v>
      </c>
      <c r="M25" s="143">
        <v>1682</v>
      </c>
    </row>
    <row r="26" spans="1:13" x14ac:dyDescent="0.35">
      <c r="A26" s="122">
        <v>19</v>
      </c>
      <c r="B26" s="123" t="s">
        <v>67</v>
      </c>
      <c r="C26" s="292" t="s">
        <v>29</v>
      </c>
      <c r="D26" s="125">
        <v>64</v>
      </c>
      <c r="E26" s="125">
        <v>1</v>
      </c>
      <c r="F26" s="125">
        <v>0</v>
      </c>
      <c r="G26" s="125">
        <v>30239</v>
      </c>
      <c r="H26" s="125">
        <v>0</v>
      </c>
      <c r="I26" s="125">
        <v>0</v>
      </c>
      <c r="J26" s="125">
        <v>11</v>
      </c>
      <c r="K26" s="125">
        <v>0</v>
      </c>
      <c r="L26" s="125">
        <v>0</v>
      </c>
      <c r="M26" s="117">
        <v>30315</v>
      </c>
    </row>
    <row r="27" spans="1:13" x14ac:dyDescent="0.35">
      <c r="A27" s="129">
        <v>20</v>
      </c>
      <c r="B27" s="130" t="s">
        <v>68</v>
      </c>
      <c r="C27" s="293" t="s">
        <v>16</v>
      </c>
      <c r="D27" s="142">
        <v>5</v>
      </c>
      <c r="E27" s="142">
        <v>3</v>
      </c>
      <c r="F27" s="142">
        <v>1</v>
      </c>
      <c r="G27" s="142">
        <v>9795</v>
      </c>
      <c r="H27" s="142">
        <v>0</v>
      </c>
      <c r="I27" s="142">
        <v>0</v>
      </c>
      <c r="J27" s="142">
        <v>3</v>
      </c>
      <c r="K27" s="142">
        <v>1</v>
      </c>
      <c r="L27" s="142">
        <v>0</v>
      </c>
      <c r="M27" s="143">
        <v>9808</v>
      </c>
    </row>
    <row r="28" spans="1:13" x14ac:dyDescent="0.35">
      <c r="A28" s="122">
        <v>21</v>
      </c>
      <c r="B28" s="123" t="s">
        <v>69</v>
      </c>
      <c r="C28" s="292" t="s">
        <v>33</v>
      </c>
      <c r="D28" s="125">
        <v>81</v>
      </c>
      <c r="E28" s="125">
        <v>0</v>
      </c>
      <c r="F28" s="125">
        <v>0</v>
      </c>
      <c r="G28" s="125">
        <v>52862</v>
      </c>
      <c r="H28" s="125">
        <v>0</v>
      </c>
      <c r="I28" s="125">
        <v>0</v>
      </c>
      <c r="J28" s="125">
        <v>2</v>
      </c>
      <c r="K28" s="125">
        <v>3</v>
      </c>
      <c r="L28" s="125">
        <v>0</v>
      </c>
      <c r="M28" s="117">
        <v>52948</v>
      </c>
    </row>
    <row r="29" spans="1:13" x14ac:dyDescent="0.35">
      <c r="A29" s="129">
        <v>22</v>
      </c>
      <c r="B29" s="130" t="s">
        <v>70</v>
      </c>
      <c r="C29" s="293" t="s">
        <v>23</v>
      </c>
      <c r="D29" s="142">
        <v>76</v>
      </c>
      <c r="E29" s="142">
        <v>16</v>
      </c>
      <c r="F29" s="142">
        <v>3</v>
      </c>
      <c r="G29" s="142">
        <v>97405</v>
      </c>
      <c r="H29" s="142">
        <v>1</v>
      </c>
      <c r="I29" s="142">
        <v>0</v>
      </c>
      <c r="J29" s="142">
        <v>18</v>
      </c>
      <c r="K29" s="142">
        <v>16</v>
      </c>
      <c r="L29" s="142">
        <v>0</v>
      </c>
      <c r="M29" s="143">
        <v>97535</v>
      </c>
    </row>
    <row r="30" spans="1:13" x14ac:dyDescent="0.35">
      <c r="A30" s="122">
        <v>23</v>
      </c>
      <c r="B30" s="123" t="s">
        <v>71</v>
      </c>
      <c r="C30" s="292" t="s">
        <v>23</v>
      </c>
      <c r="D30" s="125">
        <v>9</v>
      </c>
      <c r="E30" s="125">
        <v>3</v>
      </c>
      <c r="F30" s="125">
        <v>0</v>
      </c>
      <c r="G30" s="125">
        <v>30668</v>
      </c>
      <c r="H30" s="125">
        <v>0</v>
      </c>
      <c r="I30" s="125">
        <v>0</v>
      </c>
      <c r="J30" s="125">
        <v>3</v>
      </c>
      <c r="K30" s="125">
        <v>1</v>
      </c>
      <c r="L30" s="125">
        <v>0</v>
      </c>
      <c r="M30" s="117">
        <v>30684</v>
      </c>
    </row>
    <row r="31" spans="1:13" x14ac:dyDescent="0.35">
      <c r="A31" s="129">
        <v>24</v>
      </c>
      <c r="B31" s="130" t="s">
        <v>652</v>
      </c>
      <c r="C31" s="293" t="s">
        <v>23</v>
      </c>
      <c r="D31" s="142">
        <v>183</v>
      </c>
      <c r="E31" s="142">
        <v>20</v>
      </c>
      <c r="F31" s="142">
        <v>7</v>
      </c>
      <c r="G31" s="142">
        <v>125671</v>
      </c>
      <c r="H31" s="142">
        <v>0</v>
      </c>
      <c r="I31" s="142">
        <v>0</v>
      </c>
      <c r="J31" s="142">
        <v>93</v>
      </c>
      <c r="K31" s="142">
        <v>9</v>
      </c>
      <c r="L31" s="142">
        <v>1</v>
      </c>
      <c r="M31" s="143">
        <v>125984</v>
      </c>
    </row>
    <row r="32" spans="1:13" x14ac:dyDescent="0.35">
      <c r="A32" s="122">
        <v>25</v>
      </c>
      <c r="B32" s="123" t="s">
        <v>72</v>
      </c>
      <c r="C32" s="292" t="s">
        <v>43</v>
      </c>
      <c r="D32" s="125">
        <v>1</v>
      </c>
      <c r="E32" s="125">
        <v>0</v>
      </c>
      <c r="F32" s="125">
        <v>0</v>
      </c>
      <c r="G32" s="125">
        <v>2851</v>
      </c>
      <c r="H32" s="125">
        <v>0</v>
      </c>
      <c r="I32" s="125">
        <v>0</v>
      </c>
      <c r="J32" s="125">
        <v>0</v>
      </c>
      <c r="K32" s="125">
        <v>0</v>
      </c>
      <c r="L32" s="125">
        <v>0</v>
      </c>
      <c r="M32" s="117">
        <v>2852</v>
      </c>
    </row>
    <row r="33" spans="1:13" x14ac:dyDescent="0.35">
      <c r="A33" s="129">
        <v>26</v>
      </c>
      <c r="B33" s="130" t="s">
        <v>73</v>
      </c>
      <c r="C33" s="293" t="s">
        <v>43</v>
      </c>
      <c r="D33" s="142">
        <v>0</v>
      </c>
      <c r="E33" s="142">
        <v>0</v>
      </c>
      <c r="F33" s="142">
        <v>0</v>
      </c>
      <c r="G33" s="142">
        <v>740</v>
      </c>
      <c r="H33" s="142">
        <v>0</v>
      </c>
      <c r="I33" s="142">
        <v>0</v>
      </c>
      <c r="J33" s="142">
        <v>0</v>
      </c>
      <c r="K33" s="142">
        <v>0</v>
      </c>
      <c r="L33" s="142">
        <v>0</v>
      </c>
      <c r="M33" s="143">
        <v>740</v>
      </c>
    </row>
    <row r="34" spans="1:13" x14ac:dyDescent="0.35">
      <c r="A34" s="122">
        <v>27</v>
      </c>
      <c r="B34" s="123" t="s">
        <v>705</v>
      </c>
      <c r="C34" s="292" t="s">
        <v>43</v>
      </c>
      <c r="D34" s="125">
        <v>0</v>
      </c>
      <c r="E34" s="125">
        <v>0</v>
      </c>
      <c r="F34" s="125">
        <v>0</v>
      </c>
      <c r="G34" s="125">
        <v>117</v>
      </c>
      <c r="H34" s="125">
        <v>0</v>
      </c>
      <c r="I34" s="125">
        <v>0</v>
      </c>
      <c r="J34" s="125">
        <v>0</v>
      </c>
      <c r="K34" s="125">
        <v>0</v>
      </c>
      <c r="L34" s="125">
        <v>0</v>
      </c>
      <c r="M34" s="117">
        <v>117</v>
      </c>
    </row>
    <row r="35" spans="1:13" x14ac:dyDescent="0.35">
      <c r="A35" s="129">
        <v>28</v>
      </c>
      <c r="B35" s="130" t="s">
        <v>74</v>
      </c>
      <c r="C35" s="293" t="s">
        <v>31</v>
      </c>
      <c r="D35" s="142">
        <v>0</v>
      </c>
      <c r="E35" s="142">
        <v>0</v>
      </c>
      <c r="F35" s="142">
        <v>0</v>
      </c>
      <c r="G35" s="142">
        <v>5659</v>
      </c>
      <c r="H35" s="142">
        <v>0</v>
      </c>
      <c r="I35" s="142">
        <v>0</v>
      </c>
      <c r="J35" s="142">
        <v>0</v>
      </c>
      <c r="K35" s="142">
        <v>0</v>
      </c>
      <c r="L35" s="142">
        <v>0</v>
      </c>
      <c r="M35" s="143">
        <v>5659</v>
      </c>
    </row>
    <row r="36" spans="1:13" x14ac:dyDescent="0.35">
      <c r="A36" s="122">
        <v>29</v>
      </c>
      <c r="B36" s="123" t="s">
        <v>75</v>
      </c>
      <c r="C36" s="292" t="s">
        <v>31</v>
      </c>
      <c r="D36" s="125">
        <v>1</v>
      </c>
      <c r="E36" s="125">
        <v>0</v>
      </c>
      <c r="F36" s="125">
        <v>0</v>
      </c>
      <c r="G36" s="125">
        <v>2223</v>
      </c>
      <c r="H36" s="125">
        <v>0</v>
      </c>
      <c r="I36" s="125">
        <v>0</v>
      </c>
      <c r="J36" s="125">
        <v>0</v>
      </c>
      <c r="K36" s="125">
        <v>0</v>
      </c>
      <c r="L36" s="125">
        <v>0</v>
      </c>
      <c r="M36" s="117">
        <v>2224</v>
      </c>
    </row>
    <row r="37" spans="1:13" x14ac:dyDescent="0.35">
      <c r="A37" s="129">
        <v>30</v>
      </c>
      <c r="B37" s="130" t="s">
        <v>76</v>
      </c>
      <c r="C37" s="293" t="s">
        <v>31</v>
      </c>
      <c r="D37" s="142">
        <v>0</v>
      </c>
      <c r="E37" s="142">
        <v>0</v>
      </c>
      <c r="F37" s="142">
        <v>0</v>
      </c>
      <c r="G37" s="142">
        <v>1771</v>
      </c>
      <c r="H37" s="142">
        <v>0</v>
      </c>
      <c r="I37" s="142">
        <v>0</v>
      </c>
      <c r="J37" s="142">
        <v>1</v>
      </c>
      <c r="K37" s="142">
        <v>0</v>
      </c>
      <c r="L37" s="142">
        <v>0</v>
      </c>
      <c r="M37" s="143">
        <v>1772</v>
      </c>
    </row>
    <row r="38" spans="1:13" x14ac:dyDescent="0.35">
      <c r="A38" s="122">
        <v>31</v>
      </c>
      <c r="B38" s="123" t="s">
        <v>77</v>
      </c>
      <c r="C38" s="292" t="s">
        <v>31</v>
      </c>
      <c r="D38" s="125">
        <v>2</v>
      </c>
      <c r="E38" s="125">
        <v>0</v>
      </c>
      <c r="F38" s="125">
        <v>0</v>
      </c>
      <c r="G38" s="125">
        <v>2635</v>
      </c>
      <c r="H38" s="125">
        <v>0</v>
      </c>
      <c r="I38" s="125">
        <v>0</v>
      </c>
      <c r="J38" s="125">
        <v>0</v>
      </c>
      <c r="K38" s="125">
        <v>0</v>
      </c>
      <c r="L38" s="125">
        <v>0</v>
      </c>
      <c r="M38" s="117">
        <v>2637</v>
      </c>
    </row>
    <row r="39" spans="1:13" x14ac:dyDescent="0.35">
      <c r="A39" s="129">
        <v>32</v>
      </c>
      <c r="B39" s="130" t="s">
        <v>78</v>
      </c>
      <c r="C39" s="293" t="s">
        <v>25</v>
      </c>
      <c r="D39" s="142">
        <v>19</v>
      </c>
      <c r="E39" s="142">
        <v>0</v>
      </c>
      <c r="F39" s="142">
        <v>0</v>
      </c>
      <c r="G39" s="142">
        <v>9109</v>
      </c>
      <c r="H39" s="142">
        <v>0</v>
      </c>
      <c r="I39" s="142">
        <v>0</v>
      </c>
      <c r="J39" s="142">
        <v>1</v>
      </c>
      <c r="K39" s="142">
        <v>0</v>
      </c>
      <c r="L39" s="142">
        <v>0</v>
      </c>
      <c r="M39" s="143">
        <v>9129</v>
      </c>
    </row>
    <row r="40" spans="1:13" x14ac:dyDescent="0.35">
      <c r="A40" s="122">
        <v>33</v>
      </c>
      <c r="B40" s="123" t="s">
        <v>79</v>
      </c>
      <c r="C40" s="292" t="s">
        <v>17</v>
      </c>
      <c r="D40" s="125">
        <v>0</v>
      </c>
      <c r="E40" s="125">
        <v>0</v>
      </c>
      <c r="F40" s="125">
        <v>0</v>
      </c>
      <c r="G40" s="125">
        <v>2889</v>
      </c>
      <c r="H40" s="125">
        <v>0</v>
      </c>
      <c r="I40" s="125">
        <v>0</v>
      </c>
      <c r="J40" s="125">
        <v>1</v>
      </c>
      <c r="K40" s="125">
        <v>0</v>
      </c>
      <c r="L40" s="125">
        <v>0</v>
      </c>
      <c r="M40" s="117">
        <v>2890</v>
      </c>
    </row>
    <row r="41" spans="1:13" x14ac:dyDescent="0.35">
      <c r="A41" s="129">
        <v>34</v>
      </c>
      <c r="B41" s="130" t="s">
        <v>81</v>
      </c>
      <c r="C41" s="293" t="s">
        <v>27</v>
      </c>
      <c r="D41" s="142">
        <v>7</v>
      </c>
      <c r="E41" s="142">
        <v>0</v>
      </c>
      <c r="F41" s="142">
        <v>0</v>
      </c>
      <c r="G41" s="142">
        <v>8414</v>
      </c>
      <c r="H41" s="142">
        <v>0</v>
      </c>
      <c r="I41" s="142">
        <v>0</v>
      </c>
      <c r="J41" s="142">
        <v>3</v>
      </c>
      <c r="K41" s="142">
        <v>0</v>
      </c>
      <c r="L41" s="142">
        <v>0</v>
      </c>
      <c r="M41" s="143">
        <v>8424</v>
      </c>
    </row>
    <row r="42" spans="1:13" x14ac:dyDescent="0.35">
      <c r="A42" s="122">
        <v>35</v>
      </c>
      <c r="B42" s="123" t="s">
        <v>82</v>
      </c>
      <c r="C42" s="292" t="s">
        <v>27</v>
      </c>
      <c r="D42" s="125">
        <v>45</v>
      </c>
      <c r="E42" s="125">
        <v>3</v>
      </c>
      <c r="F42" s="125">
        <v>1</v>
      </c>
      <c r="G42" s="125">
        <v>24458</v>
      </c>
      <c r="H42" s="125">
        <v>1</v>
      </c>
      <c r="I42" s="125">
        <v>0</v>
      </c>
      <c r="J42" s="125">
        <v>15</v>
      </c>
      <c r="K42" s="125">
        <v>1</v>
      </c>
      <c r="L42" s="125">
        <v>0</v>
      </c>
      <c r="M42" s="117">
        <v>24524</v>
      </c>
    </row>
    <row r="43" spans="1:13" x14ac:dyDescent="0.35">
      <c r="A43" s="129">
        <v>36</v>
      </c>
      <c r="B43" s="130" t="s">
        <v>83</v>
      </c>
      <c r="C43" s="293" t="s">
        <v>24</v>
      </c>
      <c r="D43" s="142">
        <v>1</v>
      </c>
      <c r="E43" s="142">
        <v>0</v>
      </c>
      <c r="F43" s="142">
        <v>0</v>
      </c>
      <c r="G43" s="142">
        <v>12383</v>
      </c>
      <c r="H43" s="142">
        <v>0</v>
      </c>
      <c r="I43" s="142">
        <v>0</v>
      </c>
      <c r="J43" s="142">
        <v>1</v>
      </c>
      <c r="K43" s="142">
        <v>0</v>
      </c>
      <c r="L43" s="142">
        <v>0</v>
      </c>
      <c r="M43" s="143">
        <v>12385</v>
      </c>
    </row>
    <row r="44" spans="1:13" x14ac:dyDescent="0.35">
      <c r="A44" s="122">
        <v>37</v>
      </c>
      <c r="B44" s="123" t="s">
        <v>84</v>
      </c>
      <c r="C44" s="292" t="s">
        <v>42</v>
      </c>
      <c r="D44" s="125">
        <v>0</v>
      </c>
      <c r="E44" s="125">
        <v>0</v>
      </c>
      <c r="F44" s="125">
        <v>0</v>
      </c>
      <c r="G44" s="125">
        <v>1354</v>
      </c>
      <c r="H44" s="125">
        <v>0</v>
      </c>
      <c r="I44" s="125">
        <v>0</v>
      </c>
      <c r="J44" s="125">
        <v>0</v>
      </c>
      <c r="K44" s="125">
        <v>0</v>
      </c>
      <c r="L44" s="125">
        <v>0</v>
      </c>
      <c r="M44" s="117">
        <v>1354</v>
      </c>
    </row>
    <row r="45" spans="1:13" x14ac:dyDescent="0.35">
      <c r="A45" s="129">
        <v>38</v>
      </c>
      <c r="B45" s="130" t="s">
        <v>85</v>
      </c>
      <c r="C45" s="293" t="s">
        <v>20</v>
      </c>
      <c r="D45" s="142">
        <v>8</v>
      </c>
      <c r="E45" s="142">
        <v>2</v>
      </c>
      <c r="F45" s="142">
        <v>0</v>
      </c>
      <c r="G45" s="142">
        <v>22732</v>
      </c>
      <c r="H45" s="142">
        <v>0</v>
      </c>
      <c r="I45" s="142">
        <v>0</v>
      </c>
      <c r="J45" s="142">
        <v>1</v>
      </c>
      <c r="K45" s="142">
        <v>0</v>
      </c>
      <c r="L45" s="142">
        <v>0</v>
      </c>
      <c r="M45" s="143">
        <v>22743</v>
      </c>
    </row>
    <row r="46" spans="1:13" x14ac:dyDescent="0.35">
      <c r="A46" s="122">
        <v>39</v>
      </c>
      <c r="B46" s="123" t="s">
        <v>86</v>
      </c>
      <c r="C46" s="292" t="s">
        <v>47</v>
      </c>
      <c r="D46" s="125">
        <v>3</v>
      </c>
      <c r="E46" s="125">
        <v>0</v>
      </c>
      <c r="F46" s="125">
        <v>0</v>
      </c>
      <c r="G46" s="125">
        <v>6945</v>
      </c>
      <c r="H46" s="125">
        <v>0</v>
      </c>
      <c r="I46" s="125">
        <v>0</v>
      </c>
      <c r="J46" s="125">
        <v>0</v>
      </c>
      <c r="K46" s="125">
        <v>0</v>
      </c>
      <c r="L46" s="125">
        <v>0</v>
      </c>
      <c r="M46" s="117">
        <v>6948</v>
      </c>
    </row>
    <row r="47" spans="1:13" x14ac:dyDescent="0.35">
      <c r="A47" s="129">
        <v>40</v>
      </c>
      <c r="B47" s="130" t="s">
        <v>87</v>
      </c>
      <c r="C47" s="293" t="s">
        <v>24</v>
      </c>
      <c r="D47" s="142">
        <v>40</v>
      </c>
      <c r="E47" s="142">
        <v>2</v>
      </c>
      <c r="F47" s="142">
        <v>0</v>
      </c>
      <c r="G47" s="142">
        <v>38689</v>
      </c>
      <c r="H47" s="142">
        <v>0</v>
      </c>
      <c r="I47" s="142">
        <v>0</v>
      </c>
      <c r="J47" s="142">
        <v>33</v>
      </c>
      <c r="K47" s="142">
        <v>0</v>
      </c>
      <c r="L47" s="142">
        <v>0</v>
      </c>
      <c r="M47" s="143">
        <v>38764</v>
      </c>
    </row>
    <row r="48" spans="1:13" x14ac:dyDescent="0.35">
      <c r="A48" s="122">
        <v>41</v>
      </c>
      <c r="B48" s="123" t="s">
        <v>88</v>
      </c>
      <c r="C48" s="292" t="s">
        <v>25</v>
      </c>
      <c r="D48" s="125">
        <v>13</v>
      </c>
      <c r="E48" s="125">
        <v>0</v>
      </c>
      <c r="F48" s="125">
        <v>0</v>
      </c>
      <c r="G48" s="125">
        <v>25598</v>
      </c>
      <c r="H48" s="125">
        <v>0</v>
      </c>
      <c r="I48" s="125">
        <v>0</v>
      </c>
      <c r="J48" s="125">
        <v>1</v>
      </c>
      <c r="K48" s="125">
        <v>0</v>
      </c>
      <c r="L48" s="125">
        <v>0</v>
      </c>
      <c r="M48" s="117">
        <v>25612</v>
      </c>
    </row>
    <row r="49" spans="1:13" x14ac:dyDescent="0.35">
      <c r="A49" s="129">
        <v>42</v>
      </c>
      <c r="B49" s="130" t="s">
        <v>89</v>
      </c>
      <c r="C49" s="293" t="s">
        <v>27</v>
      </c>
      <c r="D49" s="142">
        <v>1</v>
      </c>
      <c r="E49" s="142">
        <v>0</v>
      </c>
      <c r="F49" s="142">
        <v>0</v>
      </c>
      <c r="G49" s="142">
        <v>3404</v>
      </c>
      <c r="H49" s="142">
        <v>0</v>
      </c>
      <c r="I49" s="142">
        <v>0</v>
      </c>
      <c r="J49" s="142">
        <v>0</v>
      </c>
      <c r="K49" s="142">
        <v>0</v>
      </c>
      <c r="L49" s="142">
        <v>0</v>
      </c>
      <c r="M49" s="143">
        <v>3405</v>
      </c>
    </row>
    <row r="50" spans="1:13" x14ac:dyDescent="0.35">
      <c r="A50" s="122">
        <v>43</v>
      </c>
      <c r="B50" s="123" t="s">
        <v>90</v>
      </c>
      <c r="C50" s="292" t="s">
        <v>28</v>
      </c>
      <c r="D50" s="125">
        <v>0</v>
      </c>
      <c r="E50" s="125">
        <v>0</v>
      </c>
      <c r="F50" s="125">
        <v>0</v>
      </c>
      <c r="G50" s="125">
        <v>1913</v>
      </c>
      <c r="H50" s="125">
        <v>0</v>
      </c>
      <c r="I50" s="125">
        <v>0</v>
      </c>
      <c r="J50" s="125">
        <v>0</v>
      </c>
      <c r="K50" s="125">
        <v>0</v>
      </c>
      <c r="L50" s="125">
        <v>0</v>
      </c>
      <c r="M50" s="117">
        <v>1913</v>
      </c>
    </row>
    <row r="51" spans="1:13" x14ac:dyDescent="0.35">
      <c r="A51" s="129">
        <v>44</v>
      </c>
      <c r="B51" s="130" t="s">
        <v>91</v>
      </c>
      <c r="C51" s="293" t="s">
        <v>28</v>
      </c>
      <c r="D51" s="142">
        <v>0</v>
      </c>
      <c r="E51" s="142">
        <v>0</v>
      </c>
      <c r="F51" s="142">
        <v>0</v>
      </c>
      <c r="G51" s="142">
        <v>1531</v>
      </c>
      <c r="H51" s="142">
        <v>0</v>
      </c>
      <c r="I51" s="142">
        <v>0</v>
      </c>
      <c r="J51" s="142">
        <v>0</v>
      </c>
      <c r="K51" s="142">
        <v>0</v>
      </c>
      <c r="L51" s="142">
        <v>0</v>
      </c>
      <c r="M51" s="143">
        <v>1531</v>
      </c>
    </row>
    <row r="52" spans="1:13" x14ac:dyDescent="0.35">
      <c r="A52" s="122">
        <v>45</v>
      </c>
      <c r="B52" s="123" t="s">
        <v>92</v>
      </c>
      <c r="C52" s="292" t="s">
        <v>28</v>
      </c>
      <c r="D52" s="125">
        <v>0</v>
      </c>
      <c r="E52" s="125">
        <v>0</v>
      </c>
      <c r="F52" s="125">
        <v>0</v>
      </c>
      <c r="G52" s="125">
        <v>2175</v>
      </c>
      <c r="H52" s="125">
        <v>0</v>
      </c>
      <c r="I52" s="125">
        <v>0</v>
      </c>
      <c r="J52" s="125">
        <v>0</v>
      </c>
      <c r="K52" s="125">
        <v>0</v>
      </c>
      <c r="L52" s="125">
        <v>0</v>
      </c>
      <c r="M52" s="117">
        <v>2175</v>
      </c>
    </row>
    <row r="53" spans="1:13" x14ac:dyDescent="0.35">
      <c r="A53" s="129">
        <v>46</v>
      </c>
      <c r="B53" s="130" t="s">
        <v>93</v>
      </c>
      <c r="C53" s="293" t="s">
        <v>42</v>
      </c>
      <c r="D53" s="142">
        <v>0</v>
      </c>
      <c r="E53" s="142">
        <v>0</v>
      </c>
      <c r="F53" s="142">
        <v>0</v>
      </c>
      <c r="G53" s="142">
        <v>1925</v>
      </c>
      <c r="H53" s="142">
        <v>0</v>
      </c>
      <c r="I53" s="142">
        <v>0</v>
      </c>
      <c r="J53" s="142">
        <v>0</v>
      </c>
      <c r="K53" s="142">
        <v>0</v>
      </c>
      <c r="L53" s="142">
        <v>0</v>
      </c>
      <c r="M53" s="143">
        <v>1925</v>
      </c>
    </row>
    <row r="54" spans="1:13" x14ac:dyDescent="0.35">
      <c r="A54" s="122">
        <v>47</v>
      </c>
      <c r="B54" s="123" t="s">
        <v>610</v>
      </c>
      <c r="C54" s="292" t="s">
        <v>27</v>
      </c>
      <c r="D54" s="125">
        <v>0</v>
      </c>
      <c r="E54" s="125">
        <v>0</v>
      </c>
      <c r="F54" s="125">
        <v>0</v>
      </c>
      <c r="G54" s="125">
        <v>4226</v>
      </c>
      <c r="H54" s="125">
        <v>0</v>
      </c>
      <c r="I54" s="125">
        <v>0</v>
      </c>
      <c r="J54" s="125">
        <v>0</v>
      </c>
      <c r="K54" s="125">
        <v>0</v>
      </c>
      <c r="L54" s="125">
        <v>0</v>
      </c>
      <c r="M54" s="117">
        <v>4226</v>
      </c>
    </row>
    <row r="55" spans="1:13" x14ac:dyDescent="0.35">
      <c r="A55" s="129">
        <v>48</v>
      </c>
      <c r="B55" s="130" t="s">
        <v>94</v>
      </c>
      <c r="C55" s="293" t="s">
        <v>32</v>
      </c>
      <c r="D55" s="142">
        <v>225</v>
      </c>
      <c r="E55" s="142">
        <v>5</v>
      </c>
      <c r="F55" s="142">
        <v>0</v>
      </c>
      <c r="G55" s="142">
        <v>43075</v>
      </c>
      <c r="H55" s="142">
        <v>0</v>
      </c>
      <c r="I55" s="142">
        <v>0</v>
      </c>
      <c r="J55" s="142">
        <v>9</v>
      </c>
      <c r="K55" s="142">
        <v>0</v>
      </c>
      <c r="L55" s="142">
        <v>0</v>
      </c>
      <c r="M55" s="143">
        <v>43314</v>
      </c>
    </row>
    <row r="56" spans="1:13" x14ac:dyDescent="0.35">
      <c r="A56" s="122">
        <v>49</v>
      </c>
      <c r="B56" s="123" t="s">
        <v>95</v>
      </c>
      <c r="C56" s="292" t="s">
        <v>24</v>
      </c>
      <c r="D56" s="125">
        <v>0</v>
      </c>
      <c r="E56" s="125">
        <v>0</v>
      </c>
      <c r="F56" s="125">
        <v>0</v>
      </c>
      <c r="G56" s="125">
        <v>10974</v>
      </c>
      <c r="H56" s="125">
        <v>0</v>
      </c>
      <c r="I56" s="125">
        <v>0</v>
      </c>
      <c r="J56" s="125">
        <v>0</v>
      </c>
      <c r="K56" s="125">
        <v>0</v>
      </c>
      <c r="L56" s="125">
        <v>0</v>
      </c>
      <c r="M56" s="117">
        <v>10974</v>
      </c>
    </row>
    <row r="57" spans="1:13" x14ac:dyDescent="0.35">
      <c r="A57" s="129">
        <v>50</v>
      </c>
      <c r="B57" s="130" t="s">
        <v>96</v>
      </c>
      <c r="C57" s="293" t="s">
        <v>22</v>
      </c>
      <c r="D57" s="142">
        <v>0</v>
      </c>
      <c r="E57" s="142">
        <v>0</v>
      </c>
      <c r="F57" s="142">
        <v>0</v>
      </c>
      <c r="G57" s="142">
        <v>2790</v>
      </c>
      <c r="H57" s="142">
        <v>0</v>
      </c>
      <c r="I57" s="142">
        <v>0</v>
      </c>
      <c r="J57" s="142">
        <v>0</v>
      </c>
      <c r="K57" s="142">
        <v>0</v>
      </c>
      <c r="L57" s="142">
        <v>0</v>
      </c>
      <c r="M57" s="143">
        <v>2790</v>
      </c>
    </row>
    <row r="58" spans="1:13" x14ac:dyDescent="0.35">
      <c r="A58" s="122">
        <v>51</v>
      </c>
      <c r="B58" s="123" t="s">
        <v>97</v>
      </c>
      <c r="C58" s="292" t="s">
        <v>25</v>
      </c>
      <c r="D58" s="125">
        <v>2</v>
      </c>
      <c r="E58" s="125">
        <v>0</v>
      </c>
      <c r="F58" s="125">
        <v>0</v>
      </c>
      <c r="G58" s="125">
        <v>5979</v>
      </c>
      <c r="H58" s="125">
        <v>0</v>
      </c>
      <c r="I58" s="125">
        <v>0</v>
      </c>
      <c r="J58" s="125">
        <v>0</v>
      </c>
      <c r="K58" s="125">
        <v>0</v>
      </c>
      <c r="L58" s="125">
        <v>0</v>
      </c>
      <c r="M58" s="117">
        <v>5981</v>
      </c>
    </row>
    <row r="59" spans="1:13" x14ac:dyDescent="0.35">
      <c r="A59" s="129">
        <v>52</v>
      </c>
      <c r="B59" s="130" t="s">
        <v>492</v>
      </c>
      <c r="C59" s="293" t="s">
        <v>48</v>
      </c>
      <c r="D59" s="142">
        <v>1</v>
      </c>
      <c r="E59" s="142">
        <v>0</v>
      </c>
      <c r="F59" s="142">
        <v>0</v>
      </c>
      <c r="G59" s="142">
        <v>3464</v>
      </c>
      <c r="H59" s="142">
        <v>0</v>
      </c>
      <c r="I59" s="142">
        <v>0</v>
      </c>
      <c r="J59" s="142">
        <v>0</v>
      </c>
      <c r="K59" s="142">
        <v>0</v>
      </c>
      <c r="L59" s="142">
        <v>0</v>
      </c>
      <c r="M59" s="143">
        <v>3465</v>
      </c>
    </row>
    <row r="60" spans="1:13" x14ac:dyDescent="0.35">
      <c r="A60" s="122">
        <v>53</v>
      </c>
      <c r="B60" s="123" t="s">
        <v>611</v>
      </c>
      <c r="C60" s="292" t="s">
        <v>44</v>
      </c>
      <c r="D60" s="125">
        <v>5</v>
      </c>
      <c r="E60" s="125">
        <v>0</v>
      </c>
      <c r="F60" s="125">
        <v>0</v>
      </c>
      <c r="G60" s="125">
        <v>1968</v>
      </c>
      <c r="H60" s="125">
        <v>0</v>
      </c>
      <c r="I60" s="125">
        <v>0</v>
      </c>
      <c r="J60" s="125">
        <v>0</v>
      </c>
      <c r="K60" s="125">
        <v>0</v>
      </c>
      <c r="L60" s="125">
        <v>0</v>
      </c>
      <c r="M60" s="117">
        <v>1973</v>
      </c>
    </row>
    <row r="61" spans="1:13" x14ac:dyDescent="0.35">
      <c r="A61" s="129">
        <v>54</v>
      </c>
      <c r="B61" s="130" t="s">
        <v>98</v>
      </c>
      <c r="C61" s="293" t="s">
        <v>23</v>
      </c>
      <c r="D61" s="142">
        <v>97</v>
      </c>
      <c r="E61" s="142">
        <v>4</v>
      </c>
      <c r="F61" s="142">
        <v>1</v>
      </c>
      <c r="G61" s="142">
        <v>103390</v>
      </c>
      <c r="H61" s="142">
        <v>0</v>
      </c>
      <c r="I61" s="142">
        <v>1</v>
      </c>
      <c r="J61" s="142">
        <v>15</v>
      </c>
      <c r="K61" s="142">
        <v>7</v>
      </c>
      <c r="L61" s="142">
        <v>1</v>
      </c>
      <c r="M61" s="143">
        <v>103516</v>
      </c>
    </row>
    <row r="62" spans="1:13" x14ac:dyDescent="0.35">
      <c r="A62" s="122">
        <v>55</v>
      </c>
      <c r="B62" s="123" t="s">
        <v>651</v>
      </c>
      <c r="C62" s="292" t="s">
        <v>23</v>
      </c>
      <c r="D62" s="125">
        <v>89</v>
      </c>
      <c r="E62" s="125">
        <v>3</v>
      </c>
      <c r="F62" s="125">
        <v>1</v>
      </c>
      <c r="G62" s="125">
        <v>127637</v>
      </c>
      <c r="H62" s="125">
        <v>0</v>
      </c>
      <c r="I62" s="125">
        <v>3</v>
      </c>
      <c r="J62" s="125">
        <v>13</v>
      </c>
      <c r="K62" s="125">
        <v>0</v>
      </c>
      <c r="L62" s="125">
        <v>0</v>
      </c>
      <c r="M62" s="117">
        <v>127746</v>
      </c>
    </row>
    <row r="63" spans="1:13" x14ac:dyDescent="0.35">
      <c r="A63" s="129">
        <v>56</v>
      </c>
      <c r="B63" s="130" t="s">
        <v>99</v>
      </c>
      <c r="C63" s="293" t="s">
        <v>31</v>
      </c>
      <c r="D63" s="142">
        <v>1</v>
      </c>
      <c r="E63" s="142">
        <v>1</v>
      </c>
      <c r="F63" s="142">
        <v>0</v>
      </c>
      <c r="G63" s="142">
        <v>3702</v>
      </c>
      <c r="H63" s="142">
        <v>0</v>
      </c>
      <c r="I63" s="142">
        <v>0</v>
      </c>
      <c r="J63" s="142">
        <v>1</v>
      </c>
      <c r="K63" s="142">
        <v>0</v>
      </c>
      <c r="L63" s="142">
        <v>0</v>
      </c>
      <c r="M63" s="143">
        <v>3705</v>
      </c>
    </row>
    <row r="64" spans="1:13" x14ac:dyDescent="0.35">
      <c r="A64" s="122">
        <v>57</v>
      </c>
      <c r="B64" s="123" t="s">
        <v>100</v>
      </c>
      <c r="C64" s="292" t="s">
        <v>31</v>
      </c>
      <c r="D64" s="125">
        <v>0</v>
      </c>
      <c r="E64" s="125">
        <v>0</v>
      </c>
      <c r="F64" s="125">
        <v>0</v>
      </c>
      <c r="G64" s="125">
        <v>1718</v>
      </c>
      <c r="H64" s="125">
        <v>0</v>
      </c>
      <c r="I64" s="125">
        <v>0</v>
      </c>
      <c r="J64" s="125">
        <v>0</v>
      </c>
      <c r="K64" s="125">
        <v>0</v>
      </c>
      <c r="L64" s="125">
        <v>0</v>
      </c>
      <c r="M64" s="117">
        <v>1718</v>
      </c>
    </row>
    <row r="65" spans="1:13" x14ac:dyDescent="0.35">
      <c r="A65" s="129">
        <v>58</v>
      </c>
      <c r="B65" s="130" t="s">
        <v>101</v>
      </c>
      <c r="C65" s="293" t="s">
        <v>37</v>
      </c>
      <c r="D65" s="142">
        <v>0</v>
      </c>
      <c r="E65" s="142">
        <v>1</v>
      </c>
      <c r="F65" s="142">
        <v>0</v>
      </c>
      <c r="G65" s="142">
        <v>1516</v>
      </c>
      <c r="H65" s="142">
        <v>0</v>
      </c>
      <c r="I65" s="142">
        <v>0</v>
      </c>
      <c r="J65" s="142">
        <v>0</v>
      </c>
      <c r="K65" s="142">
        <v>0</v>
      </c>
      <c r="L65" s="142">
        <v>0</v>
      </c>
      <c r="M65" s="143">
        <v>1517</v>
      </c>
    </row>
    <row r="66" spans="1:13" x14ac:dyDescent="0.35">
      <c r="A66" s="122">
        <v>59</v>
      </c>
      <c r="B66" s="123" t="s">
        <v>102</v>
      </c>
      <c r="C66" s="292" t="s">
        <v>16</v>
      </c>
      <c r="D66" s="125">
        <v>0</v>
      </c>
      <c r="E66" s="125">
        <v>0</v>
      </c>
      <c r="F66" s="125">
        <v>0</v>
      </c>
      <c r="G66" s="125">
        <v>1090</v>
      </c>
      <c r="H66" s="125">
        <v>0</v>
      </c>
      <c r="I66" s="125">
        <v>0</v>
      </c>
      <c r="J66" s="125">
        <v>0</v>
      </c>
      <c r="K66" s="125">
        <v>0</v>
      </c>
      <c r="L66" s="125">
        <v>0</v>
      </c>
      <c r="M66" s="117">
        <v>1090</v>
      </c>
    </row>
    <row r="67" spans="1:13" x14ac:dyDescent="0.35">
      <c r="A67" s="129">
        <v>60</v>
      </c>
      <c r="B67" s="130" t="s">
        <v>103</v>
      </c>
      <c r="C67" s="293" t="s">
        <v>40</v>
      </c>
      <c r="D67" s="142">
        <v>0</v>
      </c>
      <c r="E67" s="142">
        <v>0</v>
      </c>
      <c r="F67" s="142">
        <v>1</v>
      </c>
      <c r="G67" s="142">
        <v>10597</v>
      </c>
      <c r="H67" s="142">
        <v>0</v>
      </c>
      <c r="I67" s="142">
        <v>0</v>
      </c>
      <c r="J67" s="142">
        <v>0</v>
      </c>
      <c r="K67" s="142">
        <v>0</v>
      </c>
      <c r="L67" s="142">
        <v>0</v>
      </c>
      <c r="M67" s="143">
        <v>10598</v>
      </c>
    </row>
    <row r="68" spans="1:13" x14ac:dyDescent="0.35">
      <c r="A68" s="122">
        <v>61</v>
      </c>
      <c r="B68" s="123" t="s">
        <v>104</v>
      </c>
      <c r="C68" s="292" t="s">
        <v>26</v>
      </c>
      <c r="D68" s="125">
        <v>0</v>
      </c>
      <c r="E68" s="125">
        <v>0</v>
      </c>
      <c r="F68" s="125">
        <v>0</v>
      </c>
      <c r="G68" s="125">
        <v>2503</v>
      </c>
      <c r="H68" s="125">
        <v>0</v>
      </c>
      <c r="I68" s="125">
        <v>0</v>
      </c>
      <c r="J68" s="125">
        <v>0</v>
      </c>
      <c r="K68" s="125">
        <v>0</v>
      </c>
      <c r="L68" s="125">
        <v>0</v>
      </c>
      <c r="M68" s="117">
        <v>2503</v>
      </c>
    </row>
    <row r="69" spans="1:13" x14ac:dyDescent="0.35">
      <c r="A69" s="129">
        <v>62</v>
      </c>
      <c r="B69" s="130" t="s">
        <v>19</v>
      </c>
      <c r="C69" s="293" t="s">
        <v>19</v>
      </c>
      <c r="D69" s="142">
        <v>5</v>
      </c>
      <c r="E69" s="142">
        <v>0</v>
      </c>
      <c r="F69" s="142">
        <v>0</v>
      </c>
      <c r="G69" s="142">
        <v>12102</v>
      </c>
      <c r="H69" s="142">
        <v>0</v>
      </c>
      <c r="I69" s="142">
        <v>0</v>
      </c>
      <c r="J69" s="142">
        <v>5</v>
      </c>
      <c r="K69" s="142">
        <v>1</v>
      </c>
      <c r="L69" s="142">
        <v>0</v>
      </c>
      <c r="M69" s="143">
        <v>12113</v>
      </c>
    </row>
    <row r="70" spans="1:13" x14ac:dyDescent="0.35">
      <c r="A70" s="122">
        <v>63</v>
      </c>
      <c r="B70" s="123" t="s">
        <v>105</v>
      </c>
      <c r="C70" s="292" t="s">
        <v>19</v>
      </c>
      <c r="D70" s="125">
        <v>0</v>
      </c>
      <c r="E70" s="125">
        <v>0</v>
      </c>
      <c r="F70" s="125">
        <v>0</v>
      </c>
      <c r="G70" s="125">
        <v>2050</v>
      </c>
      <c r="H70" s="125">
        <v>0</v>
      </c>
      <c r="I70" s="125">
        <v>0</v>
      </c>
      <c r="J70" s="125">
        <v>0</v>
      </c>
      <c r="K70" s="125">
        <v>0</v>
      </c>
      <c r="L70" s="125">
        <v>0</v>
      </c>
      <c r="M70" s="117">
        <v>2050</v>
      </c>
    </row>
    <row r="71" spans="1:13" x14ac:dyDescent="0.35">
      <c r="A71" s="129">
        <v>64</v>
      </c>
      <c r="B71" s="130" t="s">
        <v>106</v>
      </c>
      <c r="C71" s="293" t="s">
        <v>19</v>
      </c>
      <c r="D71" s="142">
        <v>0</v>
      </c>
      <c r="E71" s="142">
        <v>0</v>
      </c>
      <c r="F71" s="142">
        <v>0</v>
      </c>
      <c r="G71" s="142">
        <v>929</v>
      </c>
      <c r="H71" s="142">
        <v>0</v>
      </c>
      <c r="I71" s="142">
        <v>0</v>
      </c>
      <c r="J71" s="142">
        <v>0</v>
      </c>
      <c r="K71" s="142">
        <v>0</v>
      </c>
      <c r="L71" s="142">
        <v>0</v>
      </c>
      <c r="M71" s="143">
        <v>929</v>
      </c>
    </row>
    <row r="72" spans="1:13" x14ac:dyDescent="0.35">
      <c r="A72" s="122">
        <v>65</v>
      </c>
      <c r="B72" s="123" t="s">
        <v>107</v>
      </c>
      <c r="C72" s="292" t="s">
        <v>19</v>
      </c>
      <c r="D72" s="125">
        <v>0</v>
      </c>
      <c r="E72" s="125">
        <v>0</v>
      </c>
      <c r="F72" s="125">
        <v>0</v>
      </c>
      <c r="G72" s="125">
        <v>2743</v>
      </c>
      <c r="H72" s="125">
        <v>0</v>
      </c>
      <c r="I72" s="125">
        <v>0</v>
      </c>
      <c r="J72" s="125">
        <v>1</v>
      </c>
      <c r="K72" s="125">
        <v>0</v>
      </c>
      <c r="L72" s="125">
        <v>0</v>
      </c>
      <c r="M72" s="117">
        <v>2744</v>
      </c>
    </row>
    <row r="73" spans="1:13" x14ac:dyDescent="0.35">
      <c r="A73" s="129">
        <v>66</v>
      </c>
      <c r="B73" s="130" t="s">
        <v>108</v>
      </c>
      <c r="C73" s="293" t="s">
        <v>29</v>
      </c>
      <c r="D73" s="142">
        <v>3</v>
      </c>
      <c r="E73" s="142">
        <v>0</v>
      </c>
      <c r="F73" s="142">
        <v>0</v>
      </c>
      <c r="G73" s="142">
        <v>4893</v>
      </c>
      <c r="H73" s="142">
        <v>0</v>
      </c>
      <c r="I73" s="142">
        <v>0</v>
      </c>
      <c r="J73" s="142">
        <v>0</v>
      </c>
      <c r="K73" s="142">
        <v>0</v>
      </c>
      <c r="L73" s="142">
        <v>0</v>
      </c>
      <c r="M73" s="143">
        <v>4896</v>
      </c>
    </row>
    <row r="74" spans="1:13" x14ac:dyDescent="0.35">
      <c r="A74" s="122">
        <v>67</v>
      </c>
      <c r="B74" s="123" t="s">
        <v>109</v>
      </c>
      <c r="C74" s="292" t="s">
        <v>38</v>
      </c>
      <c r="D74" s="125">
        <v>1</v>
      </c>
      <c r="E74" s="125">
        <v>0</v>
      </c>
      <c r="F74" s="125">
        <v>0</v>
      </c>
      <c r="G74" s="125">
        <v>1086</v>
      </c>
      <c r="H74" s="125">
        <v>0</v>
      </c>
      <c r="I74" s="125">
        <v>0</v>
      </c>
      <c r="J74" s="125">
        <v>0</v>
      </c>
      <c r="K74" s="125">
        <v>0</v>
      </c>
      <c r="L74" s="125">
        <v>0</v>
      </c>
      <c r="M74" s="117">
        <v>1087</v>
      </c>
    </row>
    <row r="75" spans="1:13" x14ac:dyDescent="0.35">
      <c r="A75" s="129">
        <v>68</v>
      </c>
      <c r="B75" s="130" t="s">
        <v>110</v>
      </c>
      <c r="C75" s="293" t="s">
        <v>36</v>
      </c>
      <c r="D75" s="142">
        <v>0</v>
      </c>
      <c r="E75" s="142">
        <v>0</v>
      </c>
      <c r="F75" s="142">
        <v>0</v>
      </c>
      <c r="G75" s="142">
        <v>1938</v>
      </c>
      <c r="H75" s="142">
        <v>0</v>
      </c>
      <c r="I75" s="142">
        <v>0</v>
      </c>
      <c r="J75" s="142">
        <v>0</v>
      </c>
      <c r="K75" s="142">
        <v>0</v>
      </c>
      <c r="L75" s="142">
        <v>0</v>
      </c>
      <c r="M75" s="143">
        <v>1938</v>
      </c>
    </row>
    <row r="76" spans="1:13" x14ac:dyDescent="0.35">
      <c r="A76" s="122">
        <v>69</v>
      </c>
      <c r="B76" s="123" t="s">
        <v>110</v>
      </c>
      <c r="C76" s="292" t="s">
        <v>36</v>
      </c>
      <c r="D76" s="125">
        <v>1</v>
      </c>
      <c r="E76" s="125">
        <v>0</v>
      </c>
      <c r="F76" s="125">
        <v>0</v>
      </c>
      <c r="G76" s="125">
        <v>1439</v>
      </c>
      <c r="H76" s="125">
        <v>0</v>
      </c>
      <c r="I76" s="125">
        <v>0</v>
      </c>
      <c r="J76" s="125">
        <v>1</v>
      </c>
      <c r="K76" s="125">
        <v>0</v>
      </c>
      <c r="L76" s="125">
        <v>0</v>
      </c>
      <c r="M76" s="117">
        <v>1441</v>
      </c>
    </row>
    <row r="77" spans="1:13" x14ac:dyDescent="0.35">
      <c r="A77" s="129">
        <v>70</v>
      </c>
      <c r="B77" s="130" t="s">
        <v>111</v>
      </c>
      <c r="C77" s="293" t="s">
        <v>48</v>
      </c>
      <c r="D77" s="142">
        <v>12</v>
      </c>
      <c r="E77" s="142">
        <v>0</v>
      </c>
      <c r="F77" s="142">
        <v>0</v>
      </c>
      <c r="G77" s="142">
        <v>16710</v>
      </c>
      <c r="H77" s="142">
        <v>0</v>
      </c>
      <c r="I77" s="142">
        <v>0</v>
      </c>
      <c r="J77" s="142">
        <v>3</v>
      </c>
      <c r="K77" s="142">
        <v>1</v>
      </c>
      <c r="L77" s="142">
        <v>0</v>
      </c>
      <c r="M77" s="143">
        <v>16726</v>
      </c>
    </row>
    <row r="78" spans="1:13" x14ac:dyDescent="0.35">
      <c r="A78" s="122">
        <v>71</v>
      </c>
      <c r="B78" s="123" t="s">
        <v>112</v>
      </c>
      <c r="C78" s="292" t="s">
        <v>32</v>
      </c>
      <c r="D78" s="125">
        <v>1</v>
      </c>
      <c r="E78" s="125">
        <v>0</v>
      </c>
      <c r="F78" s="125">
        <v>0</v>
      </c>
      <c r="G78" s="125">
        <v>3202</v>
      </c>
      <c r="H78" s="125">
        <v>0</v>
      </c>
      <c r="I78" s="125">
        <v>0</v>
      </c>
      <c r="J78" s="125">
        <v>0</v>
      </c>
      <c r="K78" s="125">
        <v>0</v>
      </c>
      <c r="L78" s="125">
        <v>0</v>
      </c>
      <c r="M78" s="117">
        <v>3203</v>
      </c>
    </row>
    <row r="79" spans="1:13" x14ac:dyDescent="0.35">
      <c r="A79" s="129">
        <v>72</v>
      </c>
      <c r="B79" s="130" t="s">
        <v>113</v>
      </c>
      <c r="C79" s="293" t="s">
        <v>16</v>
      </c>
      <c r="D79" s="142">
        <v>0</v>
      </c>
      <c r="E79" s="142">
        <v>0</v>
      </c>
      <c r="F79" s="142">
        <v>1</v>
      </c>
      <c r="G79" s="142">
        <v>4083</v>
      </c>
      <c r="H79" s="142">
        <v>0</v>
      </c>
      <c r="I79" s="142">
        <v>0</v>
      </c>
      <c r="J79" s="142">
        <v>1</v>
      </c>
      <c r="K79" s="142">
        <v>0</v>
      </c>
      <c r="L79" s="142">
        <v>0</v>
      </c>
      <c r="M79" s="143">
        <v>4085</v>
      </c>
    </row>
    <row r="80" spans="1:13" x14ac:dyDescent="0.35">
      <c r="A80" s="122">
        <v>73</v>
      </c>
      <c r="B80" s="123" t="s">
        <v>114</v>
      </c>
      <c r="C80" s="292" t="s">
        <v>45</v>
      </c>
      <c r="D80" s="125">
        <v>3</v>
      </c>
      <c r="E80" s="125">
        <v>0</v>
      </c>
      <c r="F80" s="125">
        <v>0</v>
      </c>
      <c r="G80" s="125">
        <v>3742</v>
      </c>
      <c r="H80" s="125">
        <v>0</v>
      </c>
      <c r="I80" s="125">
        <v>0</v>
      </c>
      <c r="J80" s="125">
        <v>1</v>
      </c>
      <c r="K80" s="125">
        <v>0</v>
      </c>
      <c r="L80" s="125">
        <v>0</v>
      </c>
      <c r="M80" s="117">
        <v>3746</v>
      </c>
    </row>
    <row r="81" spans="1:13" x14ac:dyDescent="0.35">
      <c r="A81" s="129">
        <v>74</v>
      </c>
      <c r="B81" s="130" t="s">
        <v>115</v>
      </c>
      <c r="C81" s="293" t="s">
        <v>25</v>
      </c>
      <c r="D81" s="142">
        <v>0</v>
      </c>
      <c r="E81" s="142">
        <v>1</v>
      </c>
      <c r="F81" s="142">
        <v>0</v>
      </c>
      <c r="G81" s="142">
        <v>18146</v>
      </c>
      <c r="H81" s="142">
        <v>0</v>
      </c>
      <c r="I81" s="142">
        <v>0</v>
      </c>
      <c r="J81" s="142">
        <v>0</v>
      </c>
      <c r="K81" s="142">
        <v>0</v>
      </c>
      <c r="L81" s="142">
        <v>0</v>
      </c>
      <c r="M81" s="143">
        <v>18147</v>
      </c>
    </row>
    <row r="82" spans="1:13" x14ac:dyDescent="0.35">
      <c r="A82" s="122">
        <v>75</v>
      </c>
      <c r="B82" s="123" t="s">
        <v>650</v>
      </c>
      <c r="C82" s="292" t="s">
        <v>25</v>
      </c>
      <c r="D82" s="125">
        <v>0</v>
      </c>
      <c r="E82" s="125">
        <v>1</v>
      </c>
      <c r="F82" s="125">
        <v>0</v>
      </c>
      <c r="G82" s="125">
        <v>5416</v>
      </c>
      <c r="H82" s="125">
        <v>0</v>
      </c>
      <c r="I82" s="125">
        <v>0</v>
      </c>
      <c r="J82" s="125">
        <v>0</v>
      </c>
      <c r="K82" s="125">
        <v>0</v>
      </c>
      <c r="L82" s="125">
        <v>0</v>
      </c>
      <c r="M82" s="117">
        <v>5417</v>
      </c>
    </row>
    <row r="83" spans="1:13" x14ac:dyDescent="0.35">
      <c r="A83" s="129">
        <v>76</v>
      </c>
      <c r="B83" s="130" t="s">
        <v>116</v>
      </c>
      <c r="C83" s="293" t="s">
        <v>24</v>
      </c>
      <c r="D83" s="142">
        <v>0</v>
      </c>
      <c r="E83" s="142">
        <v>0</v>
      </c>
      <c r="F83" s="142">
        <v>0</v>
      </c>
      <c r="G83" s="142">
        <v>11347</v>
      </c>
      <c r="H83" s="142">
        <v>0</v>
      </c>
      <c r="I83" s="142">
        <v>0</v>
      </c>
      <c r="J83" s="142">
        <v>0</v>
      </c>
      <c r="K83" s="142">
        <v>0</v>
      </c>
      <c r="L83" s="142">
        <v>0</v>
      </c>
      <c r="M83" s="143">
        <v>11347</v>
      </c>
    </row>
    <row r="84" spans="1:13" x14ac:dyDescent="0.35">
      <c r="A84" s="122">
        <v>77</v>
      </c>
      <c r="B84" s="123" t="s">
        <v>117</v>
      </c>
      <c r="C84" s="292" t="s">
        <v>15</v>
      </c>
      <c r="D84" s="125">
        <v>0</v>
      </c>
      <c r="E84" s="125">
        <v>0</v>
      </c>
      <c r="F84" s="125">
        <v>0</v>
      </c>
      <c r="G84" s="125">
        <v>1096</v>
      </c>
      <c r="H84" s="125">
        <v>0</v>
      </c>
      <c r="I84" s="125">
        <v>0</v>
      </c>
      <c r="J84" s="125">
        <v>0</v>
      </c>
      <c r="K84" s="125">
        <v>0</v>
      </c>
      <c r="L84" s="125">
        <v>0</v>
      </c>
      <c r="M84" s="117">
        <v>1096</v>
      </c>
    </row>
    <row r="85" spans="1:13" x14ac:dyDescent="0.35">
      <c r="A85" s="129">
        <v>78</v>
      </c>
      <c r="B85" s="130" t="s">
        <v>118</v>
      </c>
      <c r="C85" s="293" t="s">
        <v>23</v>
      </c>
      <c r="D85" s="142">
        <v>54</v>
      </c>
      <c r="E85" s="142">
        <v>5</v>
      </c>
      <c r="F85" s="142">
        <v>1</v>
      </c>
      <c r="G85" s="142">
        <v>129832</v>
      </c>
      <c r="H85" s="142">
        <v>1</v>
      </c>
      <c r="I85" s="142">
        <v>0</v>
      </c>
      <c r="J85" s="142">
        <v>10</v>
      </c>
      <c r="K85" s="142">
        <v>0</v>
      </c>
      <c r="L85" s="142">
        <v>0</v>
      </c>
      <c r="M85" s="143">
        <v>129903</v>
      </c>
    </row>
    <row r="86" spans="1:13" x14ac:dyDescent="0.35">
      <c r="A86" s="122">
        <v>79</v>
      </c>
      <c r="B86" s="123" t="s">
        <v>649</v>
      </c>
      <c r="C86" s="292" t="s">
        <v>23</v>
      </c>
      <c r="D86" s="125">
        <v>28</v>
      </c>
      <c r="E86" s="125">
        <v>3</v>
      </c>
      <c r="F86" s="125">
        <v>0</v>
      </c>
      <c r="G86" s="125">
        <v>47564</v>
      </c>
      <c r="H86" s="125">
        <v>0</v>
      </c>
      <c r="I86" s="125">
        <v>1</v>
      </c>
      <c r="J86" s="125">
        <v>8</v>
      </c>
      <c r="K86" s="125">
        <v>3</v>
      </c>
      <c r="L86" s="125">
        <v>0</v>
      </c>
      <c r="M86" s="117">
        <v>47607</v>
      </c>
    </row>
    <row r="87" spans="1:13" x14ac:dyDescent="0.35">
      <c r="A87" s="129">
        <v>80</v>
      </c>
      <c r="B87" s="130" t="s">
        <v>119</v>
      </c>
      <c r="C87" s="293" t="s">
        <v>25</v>
      </c>
      <c r="D87" s="142">
        <v>2</v>
      </c>
      <c r="E87" s="142">
        <v>0</v>
      </c>
      <c r="F87" s="142">
        <v>0</v>
      </c>
      <c r="G87" s="142">
        <v>17675</v>
      </c>
      <c r="H87" s="142">
        <v>0</v>
      </c>
      <c r="I87" s="142">
        <v>0</v>
      </c>
      <c r="J87" s="142">
        <v>0</v>
      </c>
      <c r="K87" s="142">
        <v>0</v>
      </c>
      <c r="L87" s="142">
        <v>0</v>
      </c>
      <c r="M87" s="143">
        <v>17677</v>
      </c>
    </row>
    <row r="88" spans="1:13" x14ac:dyDescent="0.35">
      <c r="A88" s="122">
        <v>81</v>
      </c>
      <c r="B88" s="123" t="s">
        <v>612</v>
      </c>
      <c r="C88" s="292" t="s">
        <v>45</v>
      </c>
      <c r="D88" s="125">
        <v>0</v>
      </c>
      <c r="E88" s="125">
        <v>0</v>
      </c>
      <c r="F88" s="125">
        <v>0</v>
      </c>
      <c r="G88" s="125">
        <v>447</v>
      </c>
      <c r="H88" s="125">
        <v>0</v>
      </c>
      <c r="I88" s="125">
        <v>0</v>
      </c>
      <c r="J88" s="125">
        <v>0</v>
      </c>
      <c r="K88" s="125">
        <v>0</v>
      </c>
      <c r="L88" s="125">
        <v>0</v>
      </c>
      <c r="M88" s="117">
        <v>447</v>
      </c>
    </row>
    <row r="89" spans="1:13" x14ac:dyDescent="0.35">
      <c r="A89" s="129">
        <v>82</v>
      </c>
      <c r="B89" s="130" t="s">
        <v>120</v>
      </c>
      <c r="C89" s="293" t="s">
        <v>45</v>
      </c>
      <c r="D89" s="142">
        <v>0</v>
      </c>
      <c r="E89" s="142">
        <v>0</v>
      </c>
      <c r="F89" s="142">
        <v>0</v>
      </c>
      <c r="G89" s="142">
        <v>1248</v>
      </c>
      <c r="H89" s="142">
        <v>0</v>
      </c>
      <c r="I89" s="142">
        <v>0</v>
      </c>
      <c r="J89" s="142">
        <v>0</v>
      </c>
      <c r="K89" s="142">
        <v>0</v>
      </c>
      <c r="L89" s="142">
        <v>0</v>
      </c>
      <c r="M89" s="143">
        <v>1248</v>
      </c>
    </row>
    <row r="90" spans="1:13" x14ac:dyDescent="0.35">
      <c r="A90" s="122">
        <v>83</v>
      </c>
      <c r="B90" s="123" t="s">
        <v>493</v>
      </c>
      <c r="C90" s="292" t="s">
        <v>45</v>
      </c>
      <c r="D90" s="125">
        <v>0</v>
      </c>
      <c r="E90" s="125">
        <v>0</v>
      </c>
      <c r="F90" s="125">
        <v>0</v>
      </c>
      <c r="G90" s="125">
        <v>298</v>
      </c>
      <c r="H90" s="125">
        <v>0</v>
      </c>
      <c r="I90" s="125">
        <v>0</v>
      </c>
      <c r="J90" s="125">
        <v>0</v>
      </c>
      <c r="K90" s="125">
        <v>0</v>
      </c>
      <c r="L90" s="125">
        <v>0</v>
      </c>
      <c r="M90" s="117">
        <v>298</v>
      </c>
    </row>
    <row r="91" spans="1:13" x14ac:dyDescent="0.35">
      <c r="A91" s="129">
        <v>84</v>
      </c>
      <c r="B91" s="130" t="s">
        <v>494</v>
      </c>
      <c r="C91" s="293" t="s">
        <v>45</v>
      </c>
      <c r="D91" s="142">
        <v>0</v>
      </c>
      <c r="E91" s="142">
        <v>0</v>
      </c>
      <c r="F91" s="142">
        <v>0</v>
      </c>
      <c r="G91" s="142">
        <v>396</v>
      </c>
      <c r="H91" s="142">
        <v>0</v>
      </c>
      <c r="I91" s="142">
        <v>0</v>
      </c>
      <c r="J91" s="142">
        <v>0</v>
      </c>
      <c r="K91" s="142">
        <v>0</v>
      </c>
      <c r="L91" s="142">
        <v>0</v>
      </c>
      <c r="M91" s="143">
        <v>396</v>
      </c>
    </row>
    <row r="92" spans="1:13" x14ac:dyDescent="0.35">
      <c r="A92" s="122">
        <v>85</v>
      </c>
      <c r="B92" s="123" t="s">
        <v>121</v>
      </c>
      <c r="C92" s="292" t="s">
        <v>44</v>
      </c>
      <c r="D92" s="125">
        <v>0</v>
      </c>
      <c r="E92" s="125">
        <v>0</v>
      </c>
      <c r="F92" s="125">
        <v>0</v>
      </c>
      <c r="G92" s="125">
        <v>859</v>
      </c>
      <c r="H92" s="125">
        <v>0</v>
      </c>
      <c r="I92" s="125">
        <v>0</v>
      </c>
      <c r="J92" s="125">
        <v>0</v>
      </c>
      <c r="K92" s="125">
        <v>0</v>
      </c>
      <c r="L92" s="125">
        <v>0</v>
      </c>
      <c r="M92" s="117">
        <v>859</v>
      </c>
    </row>
    <row r="93" spans="1:13" x14ac:dyDescent="0.35">
      <c r="A93" s="129">
        <v>86</v>
      </c>
      <c r="B93" s="130" t="s">
        <v>122</v>
      </c>
      <c r="C93" s="293" t="s">
        <v>25</v>
      </c>
      <c r="D93" s="142">
        <v>0</v>
      </c>
      <c r="E93" s="142">
        <v>0</v>
      </c>
      <c r="F93" s="142">
        <v>0</v>
      </c>
      <c r="G93" s="142">
        <v>6595</v>
      </c>
      <c r="H93" s="142">
        <v>0</v>
      </c>
      <c r="I93" s="142">
        <v>0</v>
      </c>
      <c r="J93" s="142">
        <v>0</v>
      </c>
      <c r="K93" s="142">
        <v>0</v>
      </c>
      <c r="L93" s="142">
        <v>0</v>
      </c>
      <c r="M93" s="143">
        <v>6595</v>
      </c>
    </row>
    <row r="94" spans="1:13" x14ac:dyDescent="0.35">
      <c r="A94" s="122">
        <v>87</v>
      </c>
      <c r="B94" s="123" t="s">
        <v>123</v>
      </c>
      <c r="C94" s="292" t="s">
        <v>42</v>
      </c>
      <c r="D94" s="125">
        <v>0</v>
      </c>
      <c r="E94" s="125">
        <v>0</v>
      </c>
      <c r="F94" s="125">
        <v>0</v>
      </c>
      <c r="G94" s="125">
        <v>5013</v>
      </c>
      <c r="H94" s="125">
        <v>0</v>
      </c>
      <c r="I94" s="125">
        <v>0</v>
      </c>
      <c r="J94" s="125">
        <v>0</v>
      </c>
      <c r="K94" s="125">
        <v>0</v>
      </c>
      <c r="L94" s="125">
        <v>0</v>
      </c>
      <c r="M94" s="117">
        <v>5013</v>
      </c>
    </row>
    <row r="95" spans="1:13" x14ac:dyDescent="0.35">
      <c r="A95" s="129">
        <v>88</v>
      </c>
      <c r="B95" s="130" t="s">
        <v>124</v>
      </c>
      <c r="C95" s="293" t="s">
        <v>15</v>
      </c>
      <c r="D95" s="142">
        <v>0</v>
      </c>
      <c r="E95" s="142">
        <v>0</v>
      </c>
      <c r="F95" s="142">
        <v>0</v>
      </c>
      <c r="G95" s="142">
        <v>1154</v>
      </c>
      <c r="H95" s="142">
        <v>0</v>
      </c>
      <c r="I95" s="142">
        <v>0</v>
      </c>
      <c r="J95" s="142">
        <v>0</v>
      </c>
      <c r="K95" s="142">
        <v>0</v>
      </c>
      <c r="L95" s="142">
        <v>0</v>
      </c>
      <c r="M95" s="143">
        <v>1154</v>
      </c>
    </row>
    <row r="96" spans="1:13" x14ac:dyDescent="0.35">
      <c r="A96" s="122">
        <v>89</v>
      </c>
      <c r="B96" s="123" t="s">
        <v>125</v>
      </c>
      <c r="C96" s="292" t="s">
        <v>29</v>
      </c>
      <c r="D96" s="125">
        <v>2</v>
      </c>
      <c r="E96" s="125">
        <v>0</v>
      </c>
      <c r="F96" s="125">
        <v>0</v>
      </c>
      <c r="G96" s="125">
        <v>8036</v>
      </c>
      <c r="H96" s="125">
        <v>0</v>
      </c>
      <c r="I96" s="125">
        <v>0</v>
      </c>
      <c r="J96" s="125">
        <v>0</v>
      </c>
      <c r="K96" s="125">
        <v>1</v>
      </c>
      <c r="L96" s="125">
        <v>0</v>
      </c>
      <c r="M96" s="117">
        <v>8039</v>
      </c>
    </row>
    <row r="97" spans="1:13" x14ac:dyDescent="0.35">
      <c r="A97" s="129">
        <v>90</v>
      </c>
      <c r="B97" s="130" t="s">
        <v>126</v>
      </c>
      <c r="C97" s="293" t="s">
        <v>38</v>
      </c>
      <c r="D97" s="142">
        <v>0</v>
      </c>
      <c r="E97" s="142">
        <v>0</v>
      </c>
      <c r="F97" s="142">
        <v>0</v>
      </c>
      <c r="G97" s="142">
        <v>267</v>
      </c>
      <c r="H97" s="142">
        <v>0</v>
      </c>
      <c r="I97" s="142">
        <v>0</v>
      </c>
      <c r="J97" s="142">
        <v>0</v>
      </c>
      <c r="K97" s="142">
        <v>0</v>
      </c>
      <c r="L97" s="142">
        <v>0</v>
      </c>
      <c r="M97" s="143">
        <v>267</v>
      </c>
    </row>
    <row r="98" spans="1:13" x14ac:dyDescent="0.35">
      <c r="A98" s="122">
        <v>91</v>
      </c>
      <c r="B98" s="123" t="s">
        <v>127</v>
      </c>
      <c r="C98" s="292" t="s">
        <v>24</v>
      </c>
      <c r="D98" s="125">
        <v>5</v>
      </c>
      <c r="E98" s="125">
        <v>0</v>
      </c>
      <c r="F98" s="125">
        <v>0</v>
      </c>
      <c r="G98" s="125">
        <v>15840</v>
      </c>
      <c r="H98" s="125">
        <v>0</v>
      </c>
      <c r="I98" s="125">
        <v>0</v>
      </c>
      <c r="J98" s="125">
        <v>0</v>
      </c>
      <c r="K98" s="125">
        <v>0</v>
      </c>
      <c r="L98" s="125">
        <v>0</v>
      </c>
      <c r="M98" s="117">
        <v>15845</v>
      </c>
    </row>
    <row r="99" spans="1:13" x14ac:dyDescent="0.35">
      <c r="A99" s="129">
        <v>92</v>
      </c>
      <c r="B99" s="130" t="s">
        <v>128</v>
      </c>
      <c r="C99" s="293" t="s">
        <v>24</v>
      </c>
      <c r="D99" s="142">
        <v>1</v>
      </c>
      <c r="E99" s="142">
        <v>1</v>
      </c>
      <c r="F99" s="142">
        <v>0</v>
      </c>
      <c r="G99" s="142">
        <v>22313</v>
      </c>
      <c r="H99" s="142">
        <v>0</v>
      </c>
      <c r="I99" s="142">
        <v>0</v>
      </c>
      <c r="J99" s="142">
        <v>0</v>
      </c>
      <c r="K99" s="142">
        <v>0</v>
      </c>
      <c r="L99" s="142">
        <v>0</v>
      </c>
      <c r="M99" s="143">
        <v>22315</v>
      </c>
    </row>
    <row r="100" spans="1:13" x14ac:dyDescent="0.35">
      <c r="A100" s="122">
        <v>93</v>
      </c>
      <c r="B100" s="123" t="s">
        <v>129</v>
      </c>
      <c r="C100" s="292" t="s">
        <v>46</v>
      </c>
      <c r="D100" s="125">
        <v>0</v>
      </c>
      <c r="E100" s="125">
        <v>0</v>
      </c>
      <c r="F100" s="125">
        <v>0</v>
      </c>
      <c r="G100" s="125">
        <v>4406</v>
      </c>
      <c r="H100" s="125">
        <v>0</v>
      </c>
      <c r="I100" s="125">
        <v>0</v>
      </c>
      <c r="J100" s="125">
        <v>1</v>
      </c>
      <c r="K100" s="125">
        <v>0</v>
      </c>
      <c r="L100" s="125">
        <v>0</v>
      </c>
      <c r="M100" s="117">
        <v>4407</v>
      </c>
    </row>
    <row r="101" spans="1:13" x14ac:dyDescent="0.35">
      <c r="A101" s="129">
        <v>94</v>
      </c>
      <c r="B101" s="130" t="s">
        <v>130</v>
      </c>
      <c r="C101" s="293" t="s">
        <v>17</v>
      </c>
      <c r="D101" s="142">
        <v>4</v>
      </c>
      <c r="E101" s="142">
        <v>1</v>
      </c>
      <c r="F101" s="142">
        <v>1</v>
      </c>
      <c r="G101" s="142">
        <v>12500</v>
      </c>
      <c r="H101" s="142">
        <v>0</v>
      </c>
      <c r="I101" s="142">
        <v>0</v>
      </c>
      <c r="J101" s="142">
        <v>1</v>
      </c>
      <c r="K101" s="142">
        <v>0</v>
      </c>
      <c r="L101" s="142">
        <v>0</v>
      </c>
      <c r="M101" s="143">
        <v>12507</v>
      </c>
    </row>
    <row r="102" spans="1:13" x14ac:dyDescent="0.35">
      <c r="A102" s="122">
        <v>95</v>
      </c>
      <c r="B102" s="123" t="s">
        <v>131</v>
      </c>
      <c r="C102" s="292" t="s">
        <v>42</v>
      </c>
      <c r="D102" s="125">
        <v>0</v>
      </c>
      <c r="E102" s="125">
        <v>0</v>
      </c>
      <c r="F102" s="125">
        <v>0</v>
      </c>
      <c r="G102" s="125">
        <v>3567</v>
      </c>
      <c r="H102" s="125">
        <v>0</v>
      </c>
      <c r="I102" s="125">
        <v>0</v>
      </c>
      <c r="J102" s="125">
        <v>0</v>
      </c>
      <c r="K102" s="125">
        <v>0</v>
      </c>
      <c r="L102" s="125">
        <v>0</v>
      </c>
      <c r="M102" s="117">
        <v>3567</v>
      </c>
    </row>
    <row r="103" spans="1:13" x14ac:dyDescent="0.35">
      <c r="A103" s="129">
        <v>96</v>
      </c>
      <c r="B103" s="130" t="s">
        <v>132</v>
      </c>
      <c r="C103" s="293" t="s">
        <v>30</v>
      </c>
      <c r="D103" s="142">
        <v>0</v>
      </c>
      <c r="E103" s="142">
        <v>0</v>
      </c>
      <c r="F103" s="142">
        <v>0</v>
      </c>
      <c r="G103" s="142">
        <v>2287</v>
      </c>
      <c r="H103" s="142">
        <v>0</v>
      </c>
      <c r="I103" s="142">
        <v>0</v>
      </c>
      <c r="J103" s="142">
        <v>1</v>
      </c>
      <c r="K103" s="142">
        <v>0</v>
      </c>
      <c r="L103" s="142">
        <v>0</v>
      </c>
      <c r="M103" s="143">
        <v>2288</v>
      </c>
    </row>
    <row r="104" spans="1:13" x14ac:dyDescent="0.35">
      <c r="A104" s="122">
        <v>97</v>
      </c>
      <c r="B104" s="123" t="s">
        <v>133</v>
      </c>
      <c r="C104" s="292" t="s">
        <v>22</v>
      </c>
      <c r="D104" s="125">
        <v>0</v>
      </c>
      <c r="E104" s="125">
        <v>0</v>
      </c>
      <c r="F104" s="125">
        <v>0</v>
      </c>
      <c r="G104" s="125">
        <v>3538</v>
      </c>
      <c r="H104" s="125">
        <v>0</v>
      </c>
      <c r="I104" s="125">
        <v>0</v>
      </c>
      <c r="J104" s="125">
        <v>0</v>
      </c>
      <c r="K104" s="125">
        <v>0</v>
      </c>
      <c r="L104" s="125">
        <v>0</v>
      </c>
      <c r="M104" s="117">
        <v>3538</v>
      </c>
    </row>
    <row r="105" spans="1:13" x14ac:dyDescent="0.35">
      <c r="A105" s="129">
        <v>98</v>
      </c>
      <c r="B105" s="130" t="s">
        <v>134</v>
      </c>
      <c r="C105" s="293" t="s">
        <v>43</v>
      </c>
      <c r="D105" s="142">
        <v>0</v>
      </c>
      <c r="E105" s="142">
        <v>0</v>
      </c>
      <c r="F105" s="142">
        <v>0</v>
      </c>
      <c r="G105" s="142">
        <v>760</v>
      </c>
      <c r="H105" s="142">
        <v>0</v>
      </c>
      <c r="I105" s="142">
        <v>0</v>
      </c>
      <c r="J105" s="142">
        <v>0</v>
      </c>
      <c r="K105" s="142">
        <v>0</v>
      </c>
      <c r="L105" s="142">
        <v>0</v>
      </c>
      <c r="M105" s="143">
        <v>760</v>
      </c>
    </row>
    <row r="106" spans="1:13" x14ac:dyDescent="0.35">
      <c r="A106" s="122">
        <v>99</v>
      </c>
      <c r="B106" s="123" t="s">
        <v>135</v>
      </c>
      <c r="C106" s="292" t="s">
        <v>34</v>
      </c>
      <c r="D106" s="125">
        <v>0</v>
      </c>
      <c r="E106" s="125">
        <v>0</v>
      </c>
      <c r="F106" s="125">
        <v>0</v>
      </c>
      <c r="G106" s="125">
        <v>637</v>
      </c>
      <c r="H106" s="125">
        <v>0</v>
      </c>
      <c r="I106" s="125">
        <v>0</v>
      </c>
      <c r="J106" s="125">
        <v>0</v>
      </c>
      <c r="K106" s="125">
        <v>0</v>
      </c>
      <c r="L106" s="125">
        <v>0</v>
      </c>
      <c r="M106" s="117">
        <v>637</v>
      </c>
    </row>
    <row r="107" spans="1:13" x14ac:dyDescent="0.35">
      <c r="A107" s="129">
        <v>100</v>
      </c>
      <c r="B107" s="130" t="s">
        <v>136</v>
      </c>
      <c r="C107" s="293" t="s">
        <v>34</v>
      </c>
      <c r="D107" s="142">
        <v>0</v>
      </c>
      <c r="E107" s="142">
        <v>0</v>
      </c>
      <c r="F107" s="142">
        <v>0</v>
      </c>
      <c r="G107" s="142">
        <v>129</v>
      </c>
      <c r="H107" s="142">
        <v>0</v>
      </c>
      <c r="I107" s="142">
        <v>0</v>
      </c>
      <c r="J107" s="142">
        <v>0</v>
      </c>
      <c r="K107" s="142">
        <v>0</v>
      </c>
      <c r="L107" s="142">
        <v>0</v>
      </c>
      <c r="M107" s="143">
        <v>129</v>
      </c>
    </row>
    <row r="108" spans="1:13" x14ac:dyDescent="0.35">
      <c r="A108" s="122">
        <v>101</v>
      </c>
      <c r="B108" s="123" t="s">
        <v>137</v>
      </c>
      <c r="C108" s="292" t="s">
        <v>44</v>
      </c>
      <c r="D108" s="125">
        <v>0</v>
      </c>
      <c r="E108" s="125">
        <v>0</v>
      </c>
      <c r="F108" s="125">
        <v>0</v>
      </c>
      <c r="G108" s="125">
        <v>943</v>
      </c>
      <c r="H108" s="125">
        <v>0</v>
      </c>
      <c r="I108" s="125">
        <v>0</v>
      </c>
      <c r="J108" s="125">
        <v>0</v>
      </c>
      <c r="K108" s="125">
        <v>0</v>
      </c>
      <c r="L108" s="125">
        <v>0</v>
      </c>
      <c r="M108" s="117">
        <v>943</v>
      </c>
    </row>
    <row r="109" spans="1:13" x14ac:dyDescent="0.35">
      <c r="A109" s="129">
        <v>102</v>
      </c>
      <c r="B109" s="130" t="s">
        <v>735</v>
      </c>
      <c r="C109" s="293" t="s">
        <v>44</v>
      </c>
      <c r="D109" s="142">
        <v>0</v>
      </c>
      <c r="E109" s="142">
        <v>0</v>
      </c>
      <c r="F109" s="142">
        <v>0</v>
      </c>
      <c r="G109" s="142">
        <v>89</v>
      </c>
      <c r="H109" s="142">
        <v>0</v>
      </c>
      <c r="I109" s="142">
        <v>0</v>
      </c>
      <c r="J109" s="142">
        <v>0</v>
      </c>
      <c r="K109" s="142">
        <v>0</v>
      </c>
      <c r="L109" s="142">
        <v>0</v>
      </c>
      <c r="M109" s="143">
        <v>89</v>
      </c>
    </row>
    <row r="110" spans="1:13" x14ac:dyDescent="0.35">
      <c r="A110" s="122">
        <v>103</v>
      </c>
      <c r="B110" s="123" t="s">
        <v>707</v>
      </c>
      <c r="C110" s="292" t="s">
        <v>44</v>
      </c>
      <c r="D110" s="125">
        <v>0</v>
      </c>
      <c r="E110" s="125">
        <v>0</v>
      </c>
      <c r="F110" s="125">
        <v>0</v>
      </c>
      <c r="G110" s="125">
        <v>183</v>
      </c>
      <c r="H110" s="125">
        <v>0</v>
      </c>
      <c r="I110" s="125">
        <v>0</v>
      </c>
      <c r="J110" s="125">
        <v>0</v>
      </c>
      <c r="K110" s="125">
        <v>0</v>
      </c>
      <c r="L110" s="125">
        <v>0</v>
      </c>
      <c r="M110" s="117">
        <v>183</v>
      </c>
    </row>
    <row r="111" spans="1:13" x14ac:dyDescent="0.35">
      <c r="A111" s="129">
        <v>104</v>
      </c>
      <c r="B111" s="130" t="s">
        <v>138</v>
      </c>
      <c r="C111" s="293" t="s">
        <v>44</v>
      </c>
      <c r="D111" s="142">
        <v>0</v>
      </c>
      <c r="E111" s="142">
        <v>0</v>
      </c>
      <c r="F111" s="142">
        <v>0</v>
      </c>
      <c r="G111" s="142">
        <v>356</v>
      </c>
      <c r="H111" s="142">
        <v>0</v>
      </c>
      <c r="I111" s="142">
        <v>0</v>
      </c>
      <c r="J111" s="142">
        <v>0</v>
      </c>
      <c r="K111" s="142">
        <v>0</v>
      </c>
      <c r="L111" s="142">
        <v>0</v>
      </c>
      <c r="M111" s="143">
        <v>356</v>
      </c>
    </row>
    <row r="112" spans="1:13" x14ac:dyDescent="0.35">
      <c r="A112" s="122">
        <v>105</v>
      </c>
      <c r="B112" s="123" t="s">
        <v>139</v>
      </c>
      <c r="C112" s="292" t="s">
        <v>23</v>
      </c>
      <c r="D112" s="125">
        <v>7</v>
      </c>
      <c r="E112" s="125">
        <v>0</v>
      </c>
      <c r="F112" s="125">
        <v>0</v>
      </c>
      <c r="G112" s="125">
        <v>23418</v>
      </c>
      <c r="H112" s="125">
        <v>0</v>
      </c>
      <c r="I112" s="125">
        <v>0</v>
      </c>
      <c r="J112" s="125">
        <v>0</v>
      </c>
      <c r="K112" s="125">
        <v>0</v>
      </c>
      <c r="L112" s="125">
        <v>0</v>
      </c>
      <c r="M112" s="117">
        <v>23425</v>
      </c>
    </row>
    <row r="113" spans="1:13" x14ac:dyDescent="0.35">
      <c r="A113" s="129">
        <v>106</v>
      </c>
      <c r="B113" s="130" t="s">
        <v>140</v>
      </c>
      <c r="C113" s="293" t="s">
        <v>23</v>
      </c>
      <c r="D113" s="142">
        <v>3</v>
      </c>
      <c r="E113" s="142">
        <v>0</v>
      </c>
      <c r="F113" s="142">
        <v>0</v>
      </c>
      <c r="G113" s="142">
        <v>31287</v>
      </c>
      <c r="H113" s="142">
        <v>0</v>
      </c>
      <c r="I113" s="142">
        <v>0</v>
      </c>
      <c r="J113" s="142">
        <v>2</v>
      </c>
      <c r="K113" s="142">
        <v>0</v>
      </c>
      <c r="L113" s="142">
        <v>0</v>
      </c>
      <c r="M113" s="143">
        <v>31292</v>
      </c>
    </row>
    <row r="114" spans="1:13" x14ac:dyDescent="0.35">
      <c r="A114" s="122">
        <v>107</v>
      </c>
      <c r="B114" s="123" t="s">
        <v>141</v>
      </c>
      <c r="C114" s="292" t="s">
        <v>24</v>
      </c>
      <c r="D114" s="125">
        <v>2</v>
      </c>
      <c r="E114" s="125">
        <v>0</v>
      </c>
      <c r="F114" s="125">
        <v>0</v>
      </c>
      <c r="G114" s="125">
        <v>32886</v>
      </c>
      <c r="H114" s="125">
        <v>0</v>
      </c>
      <c r="I114" s="125">
        <v>0</v>
      </c>
      <c r="J114" s="125">
        <v>4</v>
      </c>
      <c r="K114" s="125">
        <v>0</v>
      </c>
      <c r="L114" s="125">
        <v>0</v>
      </c>
      <c r="M114" s="117">
        <v>32892</v>
      </c>
    </row>
    <row r="115" spans="1:13" x14ac:dyDescent="0.35">
      <c r="A115" s="129">
        <v>108</v>
      </c>
      <c r="B115" s="130" t="s">
        <v>142</v>
      </c>
      <c r="C115" s="293" t="s">
        <v>18</v>
      </c>
      <c r="D115" s="142">
        <v>39</v>
      </c>
      <c r="E115" s="142">
        <v>2</v>
      </c>
      <c r="F115" s="142">
        <v>0</v>
      </c>
      <c r="G115" s="142">
        <v>14356</v>
      </c>
      <c r="H115" s="142">
        <v>1</v>
      </c>
      <c r="I115" s="142">
        <v>0</v>
      </c>
      <c r="J115" s="142">
        <v>13</v>
      </c>
      <c r="K115" s="142">
        <v>5</v>
      </c>
      <c r="L115" s="142">
        <v>0</v>
      </c>
      <c r="M115" s="143">
        <v>14416</v>
      </c>
    </row>
    <row r="116" spans="1:13" x14ac:dyDescent="0.35">
      <c r="A116" s="122">
        <v>109</v>
      </c>
      <c r="B116" s="123" t="s">
        <v>143</v>
      </c>
      <c r="C116" s="292" t="s">
        <v>23</v>
      </c>
      <c r="D116" s="125">
        <v>14</v>
      </c>
      <c r="E116" s="125">
        <v>1</v>
      </c>
      <c r="F116" s="125">
        <v>0</v>
      </c>
      <c r="G116" s="125">
        <v>24075</v>
      </c>
      <c r="H116" s="125">
        <v>0</v>
      </c>
      <c r="I116" s="125">
        <v>0</v>
      </c>
      <c r="J116" s="125">
        <v>10</v>
      </c>
      <c r="K116" s="125">
        <v>0</v>
      </c>
      <c r="L116" s="125">
        <v>0</v>
      </c>
      <c r="M116" s="117">
        <v>24100</v>
      </c>
    </row>
    <row r="117" spans="1:13" x14ac:dyDescent="0.35">
      <c r="A117" s="129">
        <v>110</v>
      </c>
      <c r="B117" s="130" t="s">
        <v>144</v>
      </c>
      <c r="C117" s="293" t="s">
        <v>23</v>
      </c>
      <c r="D117" s="142">
        <v>11</v>
      </c>
      <c r="E117" s="142">
        <v>1</v>
      </c>
      <c r="F117" s="142">
        <v>0</v>
      </c>
      <c r="G117" s="142">
        <v>37334</v>
      </c>
      <c r="H117" s="142">
        <v>0</v>
      </c>
      <c r="I117" s="142">
        <v>0</v>
      </c>
      <c r="J117" s="142">
        <v>2</v>
      </c>
      <c r="K117" s="142">
        <v>0</v>
      </c>
      <c r="L117" s="142">
        <v>0</v>
      </c>
      <c r="M117" s="143">
        <v>37348</v>
      </c>
    </row>
    <row r="118" spans="1:13" x14ac:dyDescent="0.35">
      <c r="A118" s="122">
        <v>111</v>
      </c>
      <c r="B118" s="123" t="s">
        <v>648</v>
      </c>
      <c r="C118" s="292" t="s">
        <v>23</v>
      </c>
      <c r="D118" s="125">
        <v>7</v>
      </c>
      <c r="E118" s="125">
        <v>3</v>
      </c>
      <c r="F118" s="125">
        <v>1</v>
      </c>
      <c r="G118" s="125">
        <v>14704</v>
      </c>
      <c r="H118" s="125">
        <v>0</v>
      </c>
      <c r="I118" s="125">
        <v>0</v>
      </c>
      <c r="J118" s="125">
        <v>4</v>
      </c>
      <c r="K118" s="125">
        <v>0</v>
      </c>
      <c r="L118" s="125">
        <v>0</v>
      </c>
      <c r="M118" s="117">
        <v>14719</v>
      </c>
    </row>
    <row r="119" spans="1:13" x14ac:dyDescent="0.35">
      <c r="A119" s="129">
        <v>112</v>
      </c>
      <c r="B119" s="130" t="s">
        <v>145</v>
      </c>
      <c r="C119" s="293" t="s">
        <v>48</v>
      </c>
      <c r="D119" s="142">
        <v>0</v>
      </c>
      <c r="E119" s="142">
        <v>0</v>
      </c>
      <c r="F119" s="142">
        <v>0</v>
      </c>
      <c r="G119" s="142">
        <v>4360</v>
      </c>
      <c r="H119" s="142">
        <v>0</v>
      </c>
      <c r="I119" s="142">
        <v>0</v>
      </c>
      <c r="J119" s="142">
        <v>0</v>
      </c>
      <c r="K119" s="142">
        <v>0</v>
      </c>
      <c r="L119" s="142">
        <v>0</v>
      </c>
      <c r="M119" s="143">
        <v>4360</v>
      </c>
    </row>
    <row r="120" spans="1:13" x14ac:dyDescent="0.35">
      <c r="A120" s="122">
        <v>113</v>
      </c>
      <c r="B120" s="123" t="s">
        <v>146</v>
      </c>
      <c r="C120" s="292" t="s">
        <v>38</v>
      </c>
      <c r="D120" s="125">
        <v>0</v>
      </c>
      <c r="E120" s="125">
        <v>0</v>
      </c>
      <c r="F120" s="125">
        <v>0</v>
      </c>
      <c r="G120" s="125">
        <v>15</v>
      </c>
      <c r="H120" s="125">
        <v>0</v>
      </c>
      <c r="I120" s="125">
        <v>0</v>
      </c>
      <c r="J120" s="125">
        <v>0</v>
      </c>
      <c r="K120" s="125">
        <v>0</v>
      </c>
      <c r="L120" s="125">
        <v>0</v>
      </c>
      <c r="M120" s="117">
        <v>15</v>
      </c>
    </row>
    <row r="121" spans="1:13" x14ac:dyDescent="0.35">
      <c r="A121" s="129">
        <v>114</v>
      </c>
      <c r="B121" s="130" t="s">
        <v>147</v>
      </c>
      <c r="C121" s="293" t="s">
        <v>48</v>
      </c>
      <c r="D121" s="142">
        <v>10</v>
      </c>
      <c r="E121" s="142">
        <v>0</v>
      </c>
      <c r="F121" s="142">
        <v>0</v>
      </c>
      <c r="G121" s="142">
        <v>28109</v>
      </c>
      <c r="H121" s="142">
        <v>0</v>
      </c>
      <c r="I121" s="142">
        <v>0</v>
      </c>
      <c r="J121" s="142">
        <v>2</v>
      </c>
      <c r="K121" s="142">
        <v>0</v>
      </c>
      <c r="L121" s="142">
        <v>0</v>
      </c>
      <c r="M121" s="143">
        <v>28121</v>
      </c>
    </row>
    <row r="122" spans="1:13" x14ac:dyDescent="0.35">
      <c r="A122" s="122">
        <v>115</v>
      </c>
      <c r="B122" s="123" t="s">
        <v>148</v>
      </c>
      <c r="C122" s="292" t="s">
        <v>24</v>
      </c>
      <c r="D122" s="125">
        <v>2</v>
      </c>
      <c r="E122" s="125">
        <v>0</v>
      </c>
      <c r="F122" s="125">
        <v>0</v>
      </c>
      <c r="G122" s="125">
        <v>17455</v>
      </c>
      <c r="H122" s="125">
        <v>0</v>
      </c>
      <c r="I122" s="125">
        <v>0</v>
      </c>
      <c r="J122" s="125">
        <v>1</v>
      </c>
      <c r="K122" s="125">
        <v>0</v>
      </c>
      <c r="L122" s="125">
        <v>0</v>
      </c>
      <c r="M122" s="117">
        <v>17458</v>
      </c>
    </row>
    <row r="123" spans="1:13" x14ac:dyDescent="0.35">
      <c r="A123" s="129">
        <v>116</v>
      </c>
      <c r="B123" s="130" t="s">
        <v>149</v>
      </c>
      <c r="C123" s="293" t="s">
        <v>17</v>
      </c>
      <c r="D123" s="142">
        <v>70</v>
      </c>
      <c r="E123" s="142">
        <v>4</v>
      </c>
      <c r="F123" s="142">
        <v>2</v>
      </c>
      <c r="G123" s="142">
        <v>44646</v>
      </c>
      <c r="H123" s="142">
        <v>1</v>
      </c>
      <c r="I123" s="142">
        <v>0</v>
      </c>
      <c r="J123" s="142">
        <v>42</v>
      </c>
      <c r="K123" s="142">
        <v>3</v>
      </c>
      <c r="L123" s="142">
        <v>0</v>
      </c>
      <c r="M123" s="143">
        <v>44768</v>
      </c>
    </row>
    <row r="124" spans="1:13" x14ac:dyDescent="0.35">
      <c r="A124" s="122">
        <v>117</v>
      </c>
      <c r="B124" s="123" t="s">
        <v>150</v>
      </c>
      <c r="C124" s="292" t="s">
        <v>23</v>
      </c>
      <c r="D124" s="125">
        <v>17</v>
      </c>
      <c r="E124" s="125">
        <v>4</v>
      </c>
      <c r="F124" s="125">
        <v>0</v>
      </c>
      <c r="G124" s="125">
        <v>100817</v>
      </c>
      <c r="H124" s="125">
        <v>0</v>
      </c>
      <c r="I124" s="125">
        <v>1</v>
      </c>
      <c r="J124" s="125">
        <v>13</v>
      </c>
      <c r="K124" s="125">
        <v>0</v>
      </c>
      <c r="L124" s="125">
        <v>1</v>
      </c>
      <c r="M124" s="117">
        <v>100853</v>
      </c>
    </row>
    <row r="125" spans="1:13" x14ac:dyDescent="0.35">
      <c r="A125" s="129">
        <v>118</v>
      </c>
      <c r="B125" s="130" t="s">
        <v>151</v>
      </c>
      <c r="C125" s="293" t="s">
        <v>46</v>
      </c>
      <c r="D125" s="142">
        <v>0</v>
      </c>
      <c r="E125" s="142">
        <v>1</v>
      </c>
      <c r="F125" s="142">
        <v>0</v>
      </c>
      <c r="G125" s="142">
        <v>2325</v>
      </c>
      <c r="H125" s="142">
        <v>0</v>
      </c>
      <c r="I125" s="142">
        <v>0</v>
      </c>
      <c r="J125" s="142">
        <v>0</v>
      </c>
      <c r="K125" s="142">
        <v>0</v>
      </c>
      <c r="L125" s="142">
        <v>0</v>
      </c>
      <c r="M125" s="143">
        <v>2326</v>
      </c>
    </row>
    <row r="126" spans="1:13" x14ac:dyDescent="0.35">
      <c r="A126" s="122">
        <v>119</v>
      </c>
      <c r="B126" s="123" t="s">
        <v>152</v>
      </c>
      <c r="C126" s="292" t="s">
        <v>38</v>
      </c>
      <c r="D126" s="125">
        <v>0</v>
      </c>
      <c r="E126" s="125">
        <v>0</v>
      </c>
      <c r="F126" s="125">
        <v>0</v>
      </c>
      <c r="G126" s="125">
        <v>40</v>
      </c>
      <c r="H126" s="125">
        <v>0</v>
      </c>
      <c r="I126" s="125">
        <v>0</v>
      </c>
      <c r="J126" s="125">
        <v>0</v>
      </c>
      <c r="K126" s="125">
        <v>0</v>
      </c>
      <c r="L126" s="125">
        <v>0</v>
      </c>
      <c r="M126" s="117">
        <v>40</v>
      </c>
    </row>
    <row r="127" spans="1:13" x14ac:dyDescent="0.35">
      <c r="A127" s="129">
        <v>120</v>
      </c>
      <c r="B127" s="130" t="s">
        <v>153</v>
      </c>
      <c r="C127" s="293" t="s">
        <v>36</v>
      </c>
      <c r="D127" s="142">
        <v>3</v>
      </c>
      <c r="E127" s="142">
        <v>0</v>
      </c>
      <c r="F127" s="142">
        <v>0</v>
      </c>
      <c r="G127" s="142">
        <v>1223</v>
      </c>
      <c r="H127" s="142">
        <v>0</v>
      </c>
      <c r="I127" s="142">
        <v>0</v>
      </c>
      <c r="J127" s="142">
        <v>1</v>
      </c>
      <c r="K127" s="142">
        <v>0</v>
      </c>
      <c r="L127" s="142">
        <v>0</v>
      </c>
      <c r="M127" s="143">
        <v>1227</v>
      </c>
    </row>
    <row r="128" spans="1:13" x14ac:dyDescent="0.35">
      <c r="A128" s="122">
        <v>121</v>
      </c>
      <c r="B128" s="123" t="s">
        <v>154</v>
      </c>
      <c r="C128" s="292" t="s">
        <v>43</v>
      </c>
      <c r="D128" s="125">
        <v>0</v>
      </c>
      <c r="E128" s="125">
        <v>0</v>
      </c>
      <c r="F128" s="125">
        <v>0</v>
      </c>
      <c r="G128" s="125">
        <v>1339</v>
      </c>
      <c r="H128" s="125">
        <v>0</v>
      </c>
      <c r="I128" s="125">
        <v>0</v>
      </c>
      <c r="J128" s="125">
        <v>0</v>
      </c>
      <c r="K128" s="125">
        <v>0</v>
      </c>
      <c r="L128" s="125">
        <v>0</v>
      </c>
      <c r="M128" s="117">
        <v>1339</v>
      </c>
    </row>
    <row r="129" spans="1:13" x14ac:dyDescent="0.35">
      <c r="A129" s="129">
        <v>122</v>
      </c>
      <c r="B129" s="130" t="s">
        <v>155</v>
      </c>
      <c r="C129" s="293" t="s">
        <v>40</v>
      </c>
      <c r="D129" s="142">
        <v>4</v>
      </c>
      <c r="E129" s="142">
        <v>0</v>
      </c>
      <c r="F129" s="142">
        <v>0</v>
      </c>
      <c r="G129" s="142">
        <v>7722</v>
      </c>
      <c r="H129" s="142">
        <v>0</v>
      </c>
      <c r="I129" s="142">
        <v>0</v>
      </c>
      <c r="J129" s="142">
        <v>1</v>
      </c>
      <c r="K129" s="142">
        <v>0</v>
      </c>
      <c r="L129" s="142">
        <v>0</v>
      </c>
      <c r="M129" s="143">
        <v>7727</v>
      </c>
    </row>
    <row r="130" spans="1:13" x14ac:dyDescent="0.35">
      <c r="A130" s="122">
        <v>123</v>
      </c>
      <c r="B130" s="123" t="s">
        <v>156</v>
      </c>
      <c r="C130" s="292" t="s">
        <v>47</v>
      </c>
      <c r="D130" s="125">
        <v>0</v>
      </c>
      <c r="E130" s="125">
        <v>0</v>
      </c>
      <c r="F130" s="125">
        <v>0</v>
      </c>
      <c r="G130" s="125">
        <v>1453</v>
      </c>
      <c r="H130" s="125">
        <v>0</v>
      </c>
      <c r="I130" s="125">
        <v>0</v>
      </c>
      <c r="J130" s="125">
        <v>0</v>
      </c>
      <c r="K130" s="125">
        <v>0</v>
      </c>
      <c r="L130" s="125">
        <v>0</v>
      </c>
      <c r="M130" s="117">
        <v>1453</v>
      </c>
    </row>
    <row r="131" spans="1:13" x14ac:dyDescent="0.35">
      <c r="A131" s="129">
        <v>124</v>
      </c>
      <c r="B131" s="130" t="s">
        <v>157</v>
      </c>
      <c r="C131" s="293" t="s">
        <v>37</v>
      </c>
      <c r="D131" s="142">
        <v>0</v>
      </c>
      <c r="E131" s="142">
        <v>0</v>
      </c>
      <c r="F131" s="142">
        <v>0</v>
      </c>
      <c r="G131" s="142">
        <v>1596</v>
      </c>
      <c r="H131" s="142">
        <v>0</v>
      </c>
      <c r="I131" s="142">
        <v>0</v>
      </c>
      <c r="J131" s="142">
        <v>1</v>
      </c>
      <c r="K131" s="142">
        <v>0</v>
      </c>
      <c r="L131" s="142">
        <v>0</v>
      </c>
      <c r="M131" s="143">
        <v>1597</v>
      </c>
    </row>
    <row r="132" spans="1:13" x14ac:dyDescent="0.35">
      <c r="A132" s="122">
        <v>125</v>
      </c>
      <c r="B132" s="123" t="s">
        <v>158</v>
      </c>
      <c r="C132" s="292" t="s">
        <v>42</v>
      </c>
      <c r="D132" s="125">
        <v>0</v>
      </c>
      <c r="E132" s="125">
        <v>0</v>
      </c>
      <c r="F132" s="125">
        <v>0</v>
      </c>
      <c r="G132" s="125">
        <v>1422</v>
      </c>
      <c r="H132" s="125">
        <v>0</v>
      </c>
      <c r="I132" s="125">
        <v>0</v>
      </c>
      <c r="J132" s="125">
        <v>0</v>
      </c>
      <c r="K132" s="125">
        <v>0</v>
      </c>
      <c r="L132" s="125">
        <v>0</v>
      </c>
      <c r="M132" s="117">
        <v>1422</v>
      </c>
    </row>
    <row r="133" spans="1:13" x14ac:dyDescent="0.35">
      <c r="A133" s="129">
        <v>126</v>
      </c>
      <c r="B133" s="130" t="s">
        <v>613</v>
      </c>
      <c r="C133" s="293" t="s">
        <v>39</v>
      </c>
      <c r="D133" s="142">
        <v>0</v>
      </c>
      <c r="E133" s="142">
        <v>0</v>
      </c>
      <c r="F133" s="142">
        <v>0</v>
      </c>
      <c r="G133" s="142">
        <v>657</v>
      </c>
      <c r="H133" s="142">
        <v>0</v>
      </c>
      <c r="I133" s="142">
        <v>0</v>
      </c>
      <c r="J133" s="142">
        <v>0</v>
      </c>
      <c r="K133" s="142">
        <v>0</v>
      </c>
      <c r="L133" s="142">
        <v>0</v>
      </c>
      <c r="M133" s="143">
        <v>657</v>
      </c>
    </row>
    <row r="134" spans="1:13" x14ac:dyDescent="0.35">
      <c r="A134" s="122">
        <v>127</v>
      </c>
      <c r="B134" s="123" t="s">
        <v>159</v>
      </c>
      <c r="C134" s="292" t="s">
        <v>37</v>
      </c>
      <c r="D134" s="125">
        <v>1</v>
      </c>
      <c r="E134" s="125">
        <v>0</v>
      </c>
      <c r="F134" s="125">
        <v>0</v>
      </c>
      <c r="G134" s="125">
        <v>1180</v>
      </c>
      <c r="H134" s="125">
        <v>0</v>
      </c>
      <c r="I134" s="125">
        <v>0</v>
      </c>
      <c r="J134" s="125">
        <v>0</v>
      </c>
      <c r="K134" s="125">
        <v>0</v>
      </c>
      <c r="L134" s="125">
        <v>0</v>
      </c>
      <c r="M134" s="117">
        <v>1181</v>
      </c>
    </row>
    <row r="135" spans="1:13" x14ac:dyDescent="0.35">
      <c r="A135" s="129">
        <v>128</v>
      </c>
      <c r="B135" s="130" t="s">
        <v>160</v>
      </c>
      <c r="C135" s="293" t="s">
        <v>23</v>
      </c>
      <c r="D135" s="142">
        <v>0</v>
      </c>
      <c r="E135" s="142">
        <v>2</v>
      </c>
      <c r="F135" s="142">
        <v>0</v>
      </c>
      <c r="G135" s="142">
        <v>32719</v>
      </c>
      <c r="H135" s="142">
        <v>0</v>
      </c>
      <c r="I135" s="142">
        <v>0</v>
      </c>
      <c r="J135" s="142">
        <v>0</v>
      </c>
      <c r="K135" s="142">
        <v>0</v>
      </c>
      <c r="L135" s="142">
        <v>0</v>
      </c>
      <c r="M135" s="143">
        <v>32721</v>
      </c>
    </row>
    <row r="136" spans="1:13" x14ac:dyDescent="0.35">
      <c r="A136" s="122">
        <v>129</v>
      </c>
      <c r="B136" s="123" t="s">
        <v>161</v>
      </c>
      <c r="C136" s="292" t="s">
        <v>16</v>
      </c>
      <c r="D136" s="125">
        <v>0</v>
      </c>
      <c r="E136" s="125">
        <v>0</v>
      </c>
      <c r="F136" s="125">
        <v>0</v>
      </c>
      <c r="G136" s="125">
        <v>628</v>
      </c>
      <c r="H136" s="125">
        <v>0</v>
      </c>
      <c r="I136" s="125">
        <v>0</v>
      </c>
      <c r="J136" s="125">
        <v>0</v>
      </c>
      <c r="K136" s="125">
        <v>0</v>
      </c>
      <c r="L136" s="125">
        <v>0</v>
      </c>
      <c r="M136" s="117">
        <v>628</v>
      </c>
    </row>
    <row r="137" spans="1:13" x14ac:dyDescent="0.35">
      <c r="A137" s="129">
        <v>130</v>
      </c>
      <c r="B137" s="130" t="s">
        <v>162</v>
      </c>
      <c r="C137" s="293" t="s">
        <v>17</v>
      </c>
      <c r="D137" s="142">
        <v>8</v>
      </c>
      <c r="E137" s="142">
        <v>0</v>
      </c>
      <c r="F137" s="142">
        <v>0</v>
      </c>
      <c r="G137" s="142">
        <v>11146</v>
      </c>
      <c r="H137" s="142">
        <v>0</v>
      </c>
      <c r="I137" s="142">
        <v>0</v>
      </c>
      <c r="J137" s="142">
        <v>1</v>
      </c>
      <c r="K137" s="142">
        <v>0</v>
      </c>
      <c r="L137" s="142">
        <v>0</v>
      </c>
      <c r="M137" s="143">
        <v>11155</v>
      </c>
    </row>
    <row r="138" spans="1:13" x14ac:dyDescent="0.35">
      <c r="A138" s="122">
        <v>131</v>
      </c>
      <c r="B138" s="123" t="s">
        <v>15</v>
      </c>
      <c r="C138" s="292" t="s">
        <v>15</v>
      </c>
      <c r="D138" s="125">
        <v>1</v>
      </c>
      <c r="E138" s="125">
        <v>0</v>
      </c>
      <c r="F138" s="125">
        <v>0</v>
      </c>
      <c r="G138" s="125">
        <v>3975</v>
      </c>
      <c r="H138" s="125">
        <v>0</v>
      </c>
      <c r="I138" s="125">
        <v>0</v>
      </c>
      <c r="J138" s="125">
        <v>0</v>
      </c>
      <c r="K138" s="125">
        <v>0</v>
      </c>
      <c r="L138" s="125">
        <v>0</v>
      </c>
      <c r="M138" s="117">
        <v>3976</v>
      </c>
    </row>
    <row r="139" spans="1:13" x14ac:dyDescent="0.35">
      <c r="A139" s="129">
        <v>132</v>
      </c>
      <c r="B139" s="130" t="s">
        <v>647</v>
      </c>
      <c r="C139" s="293" t="s">
        <v>15</v>
      </c>
      <c r="D139" s="142">
        <v>0</v>
      </c>
      <c r="E139" s="142">
        <v>0</v>
      </c>
      <c r="F139" s="142">
        <v>0</v>
      </c>
      <c r="G139" s="142">
        <v>3366</v>
      </c>
      <c r="H139" s="142">
        <v>0</v>
      </c>
      <c r="I139" s="142">
        <v>0</v>
      </c>
      <c r="J139" s="142">
        <v>0</v>
      </c>
      <c r="K139" s="142">
        <v>0</v>
      </c>
      <c r="L139" s="142">
        <v>0</v>
      </c>
      <c r="M139" s="143">
        <v>3366</v>
      </c>
    </row>
    <row r="140" spans="1:13" x14ac:dyDescent="0.35">
      <c r="A140" s="122">
        <v>133</v>
      </c>
      <c r="B140" s="123" t="s">
        <v>163</v>
      </c>
      <c r="C140" s="292" t="s">
        <v>15</v>
      </c>
      <c r="D140" s="125">
        <v>0</v>
      </c>
      <c r="E140" s="125">
        <v>0</v>
      </c>
      <c r="F140" s="125">
        <v>0</v>
      </c>
      <c r="G140" s="125">
        <v>511</v>
      </c>
      <c r="H140" s="125">
        <v>0</v>
      </c>
      <c r="I140" s="125">
        <v>0</v>
      </c>
      <c r="J140" s="125">
        <v>0</v>
      </c>
      <c r="K140" s="125">
        <v>0</v>
      </c>
      <c r="L140" s="125">
        <v>0</v>
      </c>
      <c r="M140" s="117">
        <v>511</v>
      </c>
    </row>
    <row r="141" spans="1:13" x14ac:dyDescent="0.35">
      <c r="A141" s="129">
        <v>134</v>
      </c>
      <c r="B141" s="130" t="s">
        <v>164</v>
      </c>
      <c r="C141" s="293" t="s">
        <v>42</v>
      </c>
      <c r="D141" s="142">
        <v>1</v>
      </c>
      <c r="E141" s="142">
        <v>0</v>
      </c>
      <c r="F141" s="142">
        <v>0</v>
      </c>
      <c r="G141" s="142">
        <v>8001</v>
      </c>
      <c r="H141" s="142">
        <v>0</v>
      </c>
      <c r="I141" s="142">
        <v>0</v>
      </c>
      <c r="J141" s="142">
        <v>0</v>
      </c>
      <c r="K141" s="142">
        <v>0</v>
      </c>
      <c r="L141" s="142">
        <v>0</v>
      </c>
      <c r="M141" s="143">
        <v>8002</v>
      </c>
    </row>
    <row r="142" spans="1:13" x14ac:dyDescent="0.35">
      <c r="A142" s="122">
        <v>135</v>
      </c>
      <c r="B142" s="123" t="s">
        <v>165</v>
      </c>
      <c r="C142" s="292" t="s">
        <v>25</v>
      </c>
      <c r="D142" s="125">
        <v>44</v>
      </c>
      <c r="E142" s="125">
        <v>2</v>
      </c>
      <c r="F142" s="125">
        <v>0</v>
      </c>
      <c r="G142" s="125">
        <v>27956</v>
      </c>
      <c r="H142" s="125">
        <v>0</v>
      </c>
      <c r="I142" s="125">
        <v>0</v>
      </c>
      <c r="J142" s="125">
        <v>21</v>
      </c>
      <c r="K142" s="125">
        <v>2</v>
      </c>
      <c r="L142" s="125">
        <v>0</v>
      </c>
      <c r="M142" s="117">
        <v>28025</v>
      </c>
    </row>
    <row r="143" spans="1:13" x14ac:dyDescent="0.35">
      <c r="A143" s="129">
        <v>136</v>
      </c>
      <c r="B143" s="130" t="s">
        <v>614</v>
      </c>
      <c r="C143" s="293" t="s">
        <v>24</v>
      </c>
      <c r="D143" s="142">
        <v>4</v>
      </c>
      <c r="E143" s="142">
        <v>0</v>
      </c>
      <c r="F143" s="142">
        <v>0</v>
      </c>
      <c r="G143" s="142">
        <v>16989</v>
      </c>
      <c r="H143" s="142">
        <v>0</v>
      </c>
      <c r="I143" s="142">
        <v>0</v>
      </c>
      <c r="J143" s="142">
        <v>0</v>
      </c>
      <c r="K143" s="142">
        <v>0</v>
      </c>
      <c r="L143" s="142">
        <v>0</v>
      </c>
      <c r="M143" s="143">
        <v>16993</v>
      </c>
    </row>
    <row r="144" spans="1:13" x14ac:dyDescent="0.35">
      <c r="A144" s="122">
        <v>137</v>
      </c>
      <c r="B144" s="123" t="s">
        <v>167</v>
      </c>
      <c r="C144" s="292" t="s">
        <v>20</v>
      </c>
      <c r="D144" s="125">
        <v>0</v>
      </c>
      <c r="E144" s="125">
        <v>0</v>
      </c>
      <c r="F144" s="125">
        <v>0</v>
      </c>
      <c r="G144" s="125">
        <v>12396</v>
      </c>
      <c r="H144" s="125">
        <v>0</v>
      </c>
      <c r="I144" s="125">
        <v>0</v>
      </c>
      <c r="J144" s="125">
        <v>0</v>
      </c>
      <c r="K144" s="125">
        <v>0</v>
      </c>
      <c r="L144" s="125">
        <v>0</v>
      </c>
      <c r="M144" s="117">
        <v>12396</v>
      </c>
    </row>
    <row r="145" spans="1:13" x14ac:dyDescent="0.35">
      <c r="A145" s="129">
        <v>138</v>
      </c>
      <c r="B145" s="130" t="s">
        <v>168</v>
      </c>
      <c r="C145" s="293" t="s">
        <v>28</v>
      </c>
      <c r="D145" s="142">
        <v>0</v>
      </c>
      <c r="E145" s="142">
        <v>0</v>
      </c>
      <c r="F145" s="142">
        <v>0</v>
      </c>
      <c r="G145" s="142">
        <v>1288</v>
      </c>
      <c r="H145" s="142">
        <v>0</v>
      </c>
      <c r="I145" s="142">
        <v>0</v>
      </c>
      <c r="J145" s="142">
        <v>0</v>
      </c>
      <c r="K145" s="142">
        <v>0</v>
      </c>
      <c r="L145" s="142">
        <v>0</v>
      </c>
      <c r="M145" s="143">
        <v>1288</v>
      </c>
    </row>
    <row r="146" spans="1:13" x14ac:dyDescent="0.35">
      <c r="A146" s="122">
        <v>139</v>
      </c>
      <c r="B146" s="123" t="s">
        <v>169</v>
      </c>
      <c r="C146" s="292" t="s">
        <v>48</v>
      </c>
      <c r="D146" s="125">
        <v>0</v>
      </c>
      <c r="E146" s="125">
        <v>0</v>
      </c>
      <c r="F146" s="125">
        <v>1</v>
      </c>
      <c r="G146" s="125">
        <v>1585</v>
      </c>
      <c r="H146" s="125">
        <v>0</v>
      </c>
      <c r="I146" s="125">
        <v>0</v>
      </c>
      <c r="J146" s="125">
        <v>0</v>
      </c>
      <c r="K146" s="125">
        <v>0</v>
      </c>
      <c r="L146" s="125">
        <v>0</v>
      </c>
      <c r="M146" s="117">
        <v>1586</v>
      </c>
    </row>
    <row r="147" spans="1:13" x14ac:dyDescent="0.35">
      <c r="A147" s="129">
        <v>140</v>
      </c>
      <c r="B147" s="130" t="s">
        <v>170</v>
      </c>
      <c r="C147" s="293" t="s">
        <v>35</v>
      </c>
      <c r="D147" s="142">
        <v>0</v>
      </c>
      <c r="E147" s="142">
        <v>0</v>
      </c>
      <c r="F147" s="142">
        <v>0</v>
      </c>
      <c r="G147" s="142">
        <v>418</v>
      </c>
      <c r="H147" s="142">
        <v>0</v>
      </c>
      <c r="I147" s="142">
        <v>0</v>
      </c>
      <c r="J147" s="142">
        <v>0</v>
      </c>
      <c r="K147" s="142">
        <v>0</v>
      </c>
      <c r="L147" s="142">
        <v>0</v>
      </c>
      <c r="M147" s="143">
        <v>418</v>
      </c>
    </row>
    <row r="148" spans="1:13" x14ac:dyDescent="0.35">
      <c r="A148" s="122">
        <v>141</v>
      </c>
      <c r="B148" s="123" t="s">
        <v>171</v>
      </c>
      <c r="C148" s="292" t="s">
        <v>35</v>
      </c>
      <c r="D148" s="125">
        <v>0</v>
      </c>
      <c r="E148" s="125">
        <v>0</v>
      </c>
      <c r="F148" s="125">
        <v>0</v>
      </c>
      <c r="G148" s="125">
        <v>667</v>
      </c>
      <c r="H148" s="125">
        <v>0</v>
      </c>
      <c r="I148" s="125">
        <v>0</v>
      </c>
      <c r="J148" s="125">
        <v>0</v>
      </c>
      <c r="K148" s="125">
        <v>0</v>
      </c>
      <c r="L148" s="125">
        <v>0</v>
      </c>
      <c r="M148" s="117">
        <v>667</v>
      </c>
    </row>
    <row r="149" spans="1:13" x14ac:dyDescent="0.35">
      <c r="A149" s="129">
        <v>142</v>
      </c>
      <c r="B149" s="130" t="s">
        <v>172</v>
      </c>
      <c r="C149" s="293" t="s">
        <v>35</v>
      </c>
      <c r="D149" s="142">
        <v>0</v>
      </c>
      <c r="E149" s="142">
        <v>0</v>
      </c>
      <c r="F149" s="142">
        <v>0</v>
      </c>
      <c r="G149" s="142">
        <v>234</v>
      </c>
      <c r="H149" s="142">
        <v>0</v>
      </c>
      <c r="I149" s="142">
        <v>0</v>
      </c>
      <c r="J149" s="142">
        <v>0</v>
      </c>
      <c r="K149" s="142">
        <v>0</v>
      </c>
      <c r="L149" s="142">
        <v>0</v>
      </c>
      <c r="M149" s="143">
        <v>234</v>
      </c>
    </row>
    <row r="150" spans="1:13" x14ac:dyDescent="0.35">
      <c r="A150" s="122">
        <v>143</v>
      </c>
      <c r="B150" s="123" t="s">
        <v>173</v>
      </c>
      <c r="C150" s="292" t="s">
        <v>35</v>
      </c>
      <c r="D150" s="125">
        <v>0</v>
      </c>
      <c r="E150" s="125">
        <v>0</v>
      </c>
      <c r="F150" s="125">
        <v>0</v>
      </c>
      <c r="G150" s="125">
        <v>342</v>
      </c>
      <c r="H150" s="125">
        <v>0</v>
      </c>
      <c r="I150" s="125">
        <v>0</v>
      </c>
      <c r="J150" s="125">
        <v>0</v>
      </c>
      <c r="K150" s="125">
        <v>0</v>
      </c>
      <c r="L150" s="125">
        <v>0</v>
      </c>
      <c r="M150" s="117">
        <v>342</v>
      </c>
    </row>
    <row r="151" spans="1:13" x14ac:dyDescent="0.35">
      <c r="A151" s="129">
        <v>144</v>
      </c>
      <c r="B151" s="130" t="s">
        <v>174</v>
      </c>
      <c r="C151" s="293" t="s">
        <v>35</v>
      </c>
      <c r="D151" s="142">
        <v>0</v>
      </c>
      <c r="E151" s="142">
        <v>0</v>
      </c>
      <c r="F151" s="142">
        <v>0</v>
      </c>
      <c r="G151" s="142">
        <v>769</v>
      </c>
      <c r="H151" s="142">
        <v>0</v>
      </c>
      <c r="I151" s="142">
        <v>0</v>
      </c>
      <c r="J151" s="142">
        <v>1</v>
      </c>
      <c r="K151" s="142">
        <v>0</v>
      </c>
      <c r="L151" s="142">
        <v>0</v>
      </c>
      <c r="M151" s="143">
        <v>770</v>
      </c>
    </row>
    <row r="152" spans="1:13" x14ac:dyDescent="0.35">
      <c r="A152" s="122">
        <v>145</v>
      </c>
      <c r="B152" s="123" t="s">
        <v>175</v>
      </c>
      <c r="C152" s="292" t="s">
        <v>27</v>
      </c>
      <c r="D152" s="125">
        <v>0</v>
      </c>
      <c r="E152" s="125">
        <v>0</v>
      </c>
      <c r="F152" s="125">
        <v>0</v>
      </c>
      <c r="G152" s="125">
        <v>2954</v>
      </c>
      <c r="H152" s="125">
        <v>0</v>
      </c>
      <c r="I152" s="125">
        <v>0</v>
      </c>
      <c r="J152" s="125">
        <v>0</v>
      </c>
      <c r="K152" s="125">
        <v>0</v>
      </c>
      <c r="L152" s="125">
        <v>0</v>
      </c>
      <c r="M152" s="117">
        <v>2954</v>
      </c>
    </row>
    <row r="153" spans="1:13" x14ac:dyDescent="0.35">
      <c r="A153" s="129">
        <v>146</v>
      </c>
      <c r="B153" s="130" t="s">
        <v>176</v>
      </c>
      <c r="C153" s="293" t="s">
        <v>27</v>
      </c>
      <c r="D153" s="142">
        <v>0</v>
      </c>
      <c r="E153" s="142">
        <v>0</v>
      </c>
      <c r="F153" s="142">
        <v>0</v>
      </c>
      <c r="G153" s="142">
        <v>2901</v>
      </c>
      <c r="H153" s="142">
        <v>0</v>
      </c>
      <c r="I153" s="142">
        <v>0</v>
      </c>
      <c r="J153" s="142">
        <v>0</v>
      </c>
      <c r="K153" s="142">
        <v>0</v>
      </c>
      <c r="L153" s="142">
        <v>0</v>
      </c>
      <c r="M153" s="143">
        <v>2901</v>
      </c>
    </row>
    <row r="154" spans="1:13" x14ac:dyDescent="0.35">
      <c r="A154" s="122">
        <v>147</v>
      </c>
      <c r="B154" s="123" t="s">
        <v>177</v>
      </c>
      <c r="C154" s="292" t="s">
        <v>27</v>
      </c>
      <c r="D154" s="125">
        <v>0</v>
      </c>
      <c r="E154" s="125">
        <v>0</v>
      </c>
      <c r="F154" s="125">
        <v>0</v>
      </c>
      <c r="G154" s="125">
        <v>2959</v>
      </c>
      <c r="H154" s="125">
        <v>0</v>
      </c>
      <c r="I154" s="125">
        <v>0</v>
      </c>
      <c r="J154" s="125">
        <v>0</v>
      </c>
      <c r="K154" s="125">
        <v>0</v>
      </c>
      <c r="L154" s="125">
        <v>0</v>
      </c>
      <c r="M154" s="117">
        <v>2959</v>
      </c>
    </row>
    <row r="155" spans="1:13" x14ac:dyDescent="0.35">
      <c r="A155" s="129">
        <v>148</v>
      </c>
      <c r="B155" s="130" t="s">
        <v>178</v>
      </c>
      <c r="C155" s="293" t="s">
        <v>48</v>
      </c>
      <c r="D155" s="142">
        <v>0</v>
      </c>
      <c r="E155" s="142">
        <v>0</v>
      </c>
      <c r="F155" s="142">
        <v>1</v>
      </c>
      <c r="G155" s="142">
        <v>2376</v>
      </c>
      <c r="H155" s="142">
        <v>0</v>
      </c>
      <c r="I155" s="142">
        <v>0</v>
      </c>
      <c r="J155" s="142">
        <v>1</v>
      </c>
      <c r="K155" s="142">
        <v>0</v>
      </c>
      <c r="L155" s="142">
        <v>0</v>
      </c>
      <c r="M155" s="143">
        <v>2378</v>
      </c>
    </row>
    <row r="156" spans="1:13" x14ac:dyDescent="0.35">
      <c r="A156" s="122">
        <v>149</v>
      </c>
      <c r="B156" s="123" t="s">
        <v>179</v>
      </c>
      <c r="C156" s="292" t="s">
        <v>40</v>
      </c>
      <c r="D156" s="125">
        <v>1</v>
      </c>
      <c r="E156" s="125">
        <v>0</v>
      </c>
      <c r="F156" s="125">
        <v>0</v>
      </c>
      <c r="G156" s="125">
        <v>5441</v>
      </c>
      <c r="H156" s="125">
        <v>0</v>
      </c>
      <c r="I156" s="125">
        <v>0</v>
      </c>
      <c r="J156" s="125">
        <v>0</v>
      </c>
      <c r="K156" s="125">
        <v>0</v>
      </c>
      <c r="L156" s="125">
        <v>0</v>
      </c>
      <c r="M156" s="117">
        <v>5442</v>
      </c>
    </row>
    <row r="157" spans="1:13" x14ac:dyDescent="0.35">
      <c r="A157" s="129">
        <v>150</v>
      </c>
      <c r="B157" s="130" t="s">
        <v>180</v>
      </c>
      <c r="C157" s="293" t="s">
        <v>40</v>
      </c>
      <c r="D157" s="142">
        <v>2</v>
      </c>
      <c r="E157" s="142">
        <v>1</v>
      </c>
      <c r="F157" s="142">
        <v>0</v>
      </c>
      <c r="G157" s="142">
        <v>4717</v>
      </c>
      <c r="H157" s="142">
        <v>0</v>
      </c>
      <c r="I157" s="142">
        <v>0</v>
      </c>
      <c r="J157" s="142">
        <v>0</v>
      </c>
      <c r="K157" s="142">
        <v>0</v>
      </c>
      <c r="L157" s="142">
        <v>0</v>
      </c>
      <c r="M157" s="143">
        <v>4720</v>
      </c>
    </row>
    <row r="158" spans="1:13" x14ac:dyDescent="0.35">
      <c r="A158" s="122">
        <v>151</v>
      </c>
      <c r="B158" s="123" t="s">
        <v>181</v>
      </c>
      <c r="C158" s="292" t="s">
        <v>23</v>
      </c>
      <c r="D158" s="125">
        <v>2</v>
      </c>
      <c r="E158" s="125">
        <v>1</v>
      </c>
      <c r="F158" s="125">
        <v>1</v>
      </c>
      <c r="G158" s="125">
        <v>25564</v>
      </c>
      <c r="H158" s="125">
        <v>0</v>
      </c>
      <c r="I158" s="125">
        <v>0</v>
      </c>
      <c r="J158" s="125">
        <v>2</v>
      </c>
      <c r="K158" s="125">
        <v>0</v>
      </c>
      <c r="L158" s="125">
        <v>0</v>
      </c>
      <c r="M158" s="117">
        <v>25570</v>
      </c>
    </row>
    <row r="159" spans="1:13" x14ac:dyDescent="0.35">
      <c r="A159" s="129">
        <v>152</v>
      </c>
      <c r="B159" s="130" t="s">
        <v>491</v>
      </c>
      <c r="C159" s="293" t="s">
        <v>38</v>
      </c>
      <c r="D159" s="142">
        <v>0</v>
      </c>
      <c r="E159" s="142">
        <v>0</v>
      </c>
      <c r="F159" s="142">
        <v>0</v>
      </c>
      <c r="G159" s="142">
        <v>19</v>
      </c>
      <c r="H159" s="142">
        <v>0</v>
      </c>
      <c r="I159" s="142">
        <v>0</v>
      </c>
      <c r="J159" s="142">
        <v>0</v>
      </c>
      <c r="K159" s="142">
        <v>0</v>
      </c>
      <c r="L159" s="142">
        <v>0</v>
      </c>
      <c r="M159" s="143">
        <v>19</v>
      </c>
    </row>
    <row r="160" spans="1:13" x14ac:dyDescent="0.35">
      <c r="A160" s="122">
        <v>153</v>
      </c>
      <c r="B160" s="123" t="s">
        <v>182</v>
      </c>
      <c r="C160" s="292" t="s">
        <v>21</v>
      </c>
      <c r="D160" s="125">
        <v>710</v>
      </c>
      <c r="E160" s="125">
        <v>31</v>
      </c>
      <c r="F160" s="125">
        <v>5</v>
      </c>
      <c r="G160" s="125">
        <v>208279</v>
      </c>
      <c r="H160" s="125">
        <v>20</v>
      </c>
      <c r="I160" s="125">
        <v>1</v>
      </c>
      <c r="J160" s="125">
        <v>181</v>
      </c>
      <c r="K160" s="125">
        <v>23</v>
      </c>
      <c r="L160" s="125">
        <v>6</v>
      </c>
      <c r="M160" s="117">
        <v>209256</v>
      </c>
    </row>
    <row r="161" spans="1:13" x14ac:dyDescent="0.35">
      <c r="A161" s="129">
        <v>154</v>
      </c>
      <c r="B161" s="130" t="s">
        <v>183</v>
      </c>
      <c r="C161" s="293" t="s">
        <v>21</v>
      </c>
      <c r="D161" s="142">
        <v>765</v>
      </c>
      <c r="E161" s="142">
        <v>93</v>
      </c>
      <c r="F161" s="142">
        <v>38</v>
      </c>
      <c r="G161" s="142">
        <v>104768</v>
      </c>
      <c r="H161" s="142">
        <v>81</v>
      </c>
      <c r="I161" s="142">
        <v>1</v>
      </c>
      <c r="J161" s="142">
        <v>127</v>
      </c>
      <c r="K161" s="142">
        <v>89</v>
      </c>
      <c r="L161" s="142">
        <v>25</v>
      </c>
      <c r="M161" s="143">
        <v>105987</v>
      </c>
    </row>
    <row r="162" spans="1:13" x14ac:dyDescent="0.35">
      <c r="A162" s="122">
        <v>155</v>
      </c>
      <c r="B162" s="123" t="s">
        <v>184</v>
      </c>
      <c r="C162" s="292" t="s">
        <v>21</v>
      </c>
      <c r="D162" s="125">
        <v>882</v>
      </c>
      <c r="E162" s="125">
        <v>78</v>
      </c>
      <c r="F162" s="125">
        <v>40</v>
      </c>
      <c r="G162" s="125">
        <v>188894</v>
      </c>
      <c r="H162" s="125">
        <v>141</v>
      </c>
      <c r="I162" s="125">
        <v>2</v>
      </c>
      <c r="J162" s="125">
        <v>130</v>
      </c>
      <c r="K162" s="125">
        <v>109</v>
      </c>
      <c r="L162" s="125">
        <v>40</v>
      </c>
      <c r="M162" s="117">
        <v>190316</v>
      </c>
    </row>
    <row r="163" spans="1:13" x14ac:dyDescent="0.35">
      <c r="A163" s="129">
        <v>156</v>
      </c>
      <c r="B163" s="130" t="s">
        <v>185</v>
      </c>
      <c r="C163" s="293" t="s">
        <v>21</v>
      </c>
      <c r="D163" s="142">
        <v>200</v>
      </c>
      <c r="E163" s="142">
        <v>18</v>
      </c>
      <c r="F163" s="142">
        <v>5</v>
      </c>
      <c r="G163" s="142">
        <v>203171</v>
      </c>
      <c r="H163" s="142">
        <v>8</v>
      </c>
      <c r="I163" s="142">
        <v>1</v>
      </c>
      <c r="J163" s="142">
        <v>42</v>
      </c>
      <c r="K163" s="142">
        <v>47</v>
      </c>
      <c r="L163" s="142">
        <v>2</v>
      </c>
      <c r="M163" s="143">
        <v>203494</v>
      </c>
    </row>
    <row r="164" spans="1:13" x14ac:dyDescent="0.35">
      <c r="A164" s="122">
        <v>157</v>
      </c>
      <c r="B164" s="123" t="s">
        <v>186</v>
      </c>
      <c r="C164" s="292" t="s">
        <v>21</v>
      </c>
      <c r="D164" s="125">
        <v>476</v>
      </c>
      <c r="E164" s="125">
        <v>13</v>
      </c>
      <c r="F164" s="125">
        <v>0</v>
      </c>
      <c r="G164" s="125">
        <v>144668</v>
      </c>
      <c r="H164" s="125">
        <v>10</v>
      </c>
      <c r="I164" s="125">
        <v>1</v>
      </c>
      <c r="J164" s="125">
        <v>52</v>
      </c>
      <c r="K164" s="125">
        <v>28</v>
      </c>
      <c r="L164" s="125">
        <v>1</v>
      </c>
      <c r="M164" s="117">
        <v>145249</v>
      </c>
    </row>
    <row r="165" spans="1:13" x14ac:dyDescent="0.35">
      <c r="A165" s="129">
        <v>158</v>
      </c>
      <c r="B165" s="130" t="s">
        <v>22</v>
      </c>
      <c r="C165" s="293" t="s">
        <v>22</v>
      </c>
      <c r="D165" s="142">
        <v>21</v>
      </c>
      <c r="E165" s="142">
        <v>2</v>
      </c>
      <c r="F165" s="142">
        <v>3</v>
      </c>
      <c r="G165" s="142">
        <v>25406</v>
      </c>
      <c r="H165" s="142">
        <v>0</v>
      </c>
      <c r="I165" s="142">
        <v>0</v>
      </c>
      <c r="J165" s="142">
        <v>4</v>
      </c>
      <c r="K165" s="142">
        <v>2</v>
      </c>
      <c r="L165" s="142">
        <v>0</v>
      </c>
      <c r="M165" s="143">
        <v>25438</v>
      </c>
    </row>
    <row r="166" spans="1:13" x14ac:dyDescent="0.35">
      <c r="A166" s="122">
        <v>159</v>
      </c>
      <c r="B166" s="123" t="s">
        <v>187</v>
      </c>
      <c r="C166" s="292" t="s">
        <v>38</v>
      </c>
      <c r="D166" s="125">
        <v>3</v>
      </c>
      <c r="E166" s="125">
        <v>2</v>
      </c>
      <c r="F166" s="125">
        <v>2</v>
      </c>
      <c r="G166" s="125">
        <v>3147</v>
      </c>
      <c r="H166" s="125">
        <v>0</v>
      </c>
      <c r="I166" s="125">
        <v>0</v>
      </c>
      <c r="J166" s="125">
        <v>0</v>
      </c>
      <c r="K166" s="125">
        <v>0</v>
      </c>
      <c r="L166" s="125">
        <v>0</v>
      </c>
      <c r="M166" s="117">
        <v>3154</v>
      </c>
    </row>
    <row r="167" spans="1:13" x14ac:dyDescent="0.35">
      <c r="A167" s="129">
        <v>160</v>
      </c>
      <c r="B167" s="130" t="s">
        <v>646</v>
      </c>
      <c r="C167" s="293" t="s">
        <v>38</v>
      </c>
      <c r="D167" s="142">
        <v>39</v>
      </c>
      <c r="E167" s="142">
        <v>2</v>
      </c>
      <c r="F167" s="142">
        <v>0</v>
      </c>
      <c r="G167" s="142">
        <v>7334</v>
      </c>
      <c r="H167" s="142">
        <v>0</v>
      </c>
      <c r="I167" s="142">
        <v>0</v>
      </c>
      <c r="J167" s="142">
        <v>2</v>
      </c>
      <c r="K167" s="142">
        <v>0</v>
      </c>
      <c r="L167" s="142">
        <v>0</v>
      </c>
      <c r="M167" s="143">
        <v>7377</v>
      </c>
    </row>
    <row r="168" spans="1:13" x14ac:dyDescent="0.35">
      <c r="A168" s="122">
        <v>161</v>
      </c>
      <c r="B168" s="123" t="s">
        <v>188</v>
      </c>
      <c r="C168" s="292" t="s">
        <v>38</v>
      </c>
      <c r="D168" s="125">
        <v>0</v>
      </c>
      <c r="E168" s="125">
        <v>0</v>
      </c>
      <c r="F168" s="125">
        <v>0</v>
      </c>
      <c r="G168" s="125">
        <v>642</v>
      </c>
      <c r="H168" s="125">
        <v>0</v>
      </c>
      <c r="I168" s="125">
        <v>0</v>
      </c>
      <c r="J168" s="125">
        <v>1</v>
      </c>
      <c r="K168" s="125">
        <v>0</v>
      </c>
      <c r="L168" s="125">
        <v>0</v>
      </c>
      <c r="M168" s="117">
        <v>643</v>
      </c>
    </row>
    <row r="169" spans="1:13" x14ac:dyDescent="0.35">
      <c r="A169" s="129">
        <v>162</v>
      </c>
      <c r="B169" s="130" t="s">
        <v>189</v>
      </c>
      <c r="C169" s="293" t="s">
        <v>25</v>
      </c>
      <c r="D169" s="142">
        <v>5</v>
      </c>
      <c r="E169" s="142">
        <v>0</v>
      </c>
      <c r="F169" s="142">
        <v>1</v>
      </c>
      <c r="G169" s="142">
        <v>30480</v>
      </c>
      <c r="H169" s="142">
        <v>0</v>
      </c>
      <c r="I169" s="142">
        <v>0</v>
      </c>
      <c r="J169" s="142">
        <v>4</v>
      </c>
      <c r="K169" s="142">
        <v>0</v>
      </c>
      <c r="L169" s="142">
        <v>0</v>
      </c>
      <c r="M169" s="143">
        <v>30490</v>
      </c>
    </row>
    <row r="170" spans="1:13" x14ac:dyDescent="0.35">
      <c r="A170" s="122">
        <v>163</v>
      </c>
      <c r="B170" s="123" t="s">
        <v>190</v>
      </c>
      <c r="C170" s="292" t="s">
        <v>17</v>
      </c>
      <c r="D170" s="125">
        <v>1</v>
      </c>
      <c r="E170" s="125">
        <v>0</v>
      </c>
      <c r="F170" s="125">
        <v>0</v>
      </c>
      <c r="G170" s="125">
        <v>5579</v>
      </c>
      <c r="H170" s="125">
        <v>0</v>
      </c>
      <c r="I170" s="125">
        <v>0</v>
      </c>
      <c r="J170" s="125">
        <v>0</v>
      </c>
      <c r="K170" s="125">
        <v>0</v>
      </c>
      <c r="L170" s="125">
        <v>0</v>
      </c>
      <c r="M170" s="117">
        <v>5580</v>
      </c>
    </row>
    <row r="171" spans="1:13" x14ac:dyDescent="0.35">
      <c r="A171" s="129">
        <v>164</v>
      </c>
      <c r="B171" s="130" t="s">
        <v>191</v>
      </c>
      <c r="C171" s="293" t="s">
        <v>42</v>
      </c>
      <c r="D171" s="142">
        <v>0</v>
      </c>
      <c r="E171" s="142">
        <v>0</v>
      </c>
      <c r="F171" s="142">
        <v>0</v>
      </c>
      <c r="G171" s="142">
        <v>1926</v>
      </c>
      <c r="H171" s="142">
        <v>0</v>
      </c>
      <c r="I171" s="142">
        <v>0</v>
      </c>
      <c r="J171" s="142">
        <v>0</v>
      </c>
      <c r="K171" s="142">
        <v>0</v>
      </c>
      <c r="L171" s="142">
        <v>0</v>
      </c>
      <c r="M171" s="143">
        <v>1926</v>
      </c>
    </row>
    <row r="172" spans="1:13" x14ac:dyDescent="0.35">
      <c r="A172" s="122">
        <v>165</v>
      </c>
      <c r="B172" s="123" t="s">
        <v>192</v>
      </c>
      <c r="C172" s="292" t="s">
        <v>24</v>
      </c>
      <c r="D172" s="125">
        <v>0</v>
      </c>
      <c r="E172" s="125">
        <v>0</v>
      </c>
      <c r="F172" s="125">
        <v>0</v>
      </c>
      <c r="G172" s="125">
        <v>21936</v>
      </c>
      <c r="H172" s="125">
        <v>0</v>
      </c>
      <c r="I172" s="125">
        <v>0</v>
      </c>
      <c r="J172" s="125">
        <v>0</v>
      </c>
      <c r="K172" s="125">
        <v>0</v>
      </c>
      <c r="L172" s="125">
        <v>0</v>
      </c>
      <c r="M172" s="117">
        <v>21936</v>
      </c>
    </row>
    <row r="173" spans="1:13" x14ac:dyDescent="0.35">
      <c r="A173" s="129">
        <v>166</v>
      </c>
      <c r="B173" s="130" t="s">
        <v>193</v>
      </c>
      <c r="C173" s="293" t="s">
        <v>25</v>
      </c>
      <c r="D173" s="142">
        <v>6</v>
      </c>
      <c r="E173" s="142">
        <v>0</v>
      </c>
      <c r="F173" s="142">
        <v>0</v>
      </c>
      <c r="G173" s="142">
        <v>21229</v>
      </c>
      <c r="H173" s="142">
        <v>0</v>
      </c>
      <c r="I173" s="142">
        <v>0</v>
      </c>
      <c r="J173" s="142">
        <v>0</v>
      </c>
      <c r="K173" s="142">
        <v>0</v>
      </c>
      <c r="L173" s="142">
        <v>0</v>
      </c>
      <c r="M173" s="143">
        <v>21235</v>
      </c>
    </row>
    <row r="174" spans="1:13" x14ac:dyDescent="0.35">
      <c r="A174" s="122">
        <v>167</v>
      </c>
      <c r="B174" s="123" t="s">
        <v>708</v>
      </c>
      <c r="C174" s="292" t="s">
        <v>27</v>
      </c>
      <c r="D174" s="125">
        <v>2</v>
      </c>
      <c r="E174" s="125">
        <v>0</v>
      </c>
      <c r="F174" s="125">
        <v>0</v>
      </c>
      <c r="G174" s="125">
        <v>7618</v>
      </c>
      <c r="H174" s="125">
        <v>0</v>
      </c>
      <c r="I174" s="125">
        <v>0</v>
      </c>
      <c r="J174" s="125">
        <v>1</v>
      </c>
      <c r="K174" s="125">
        <v>0</v>
      </c>
      <c r="L174" s="125">
        <v>0</v>
      </c>
      <c r="M174" s="117">
        <v>7621</v>
      </c>
    </row>
    <row r="175" spans="1:13" x14ac:dyDescent="0.35">
      <c r="A175" s="129">
        <v>168</v>
      </c>
      <c r="B175" s="130" t="s">
        <v>194</v>
      </c>
      <c r="C175" s="293" t="s">
        <v>39</v>
      </c>
      <c r="D175" s="142">
        <v>0</v>
      </c>
      <c r="E175" s="142">
        <v>0</v>
      </c>
      <c r="F175" s="142">
        <v>0</v>
      </c>
      <c r="G175" s="142">
        <v>318</v>
      </c>
      <c r="H175" s="142">
        <v>0</v>
      </c>
      <c r="I175" s="142">
        <v>0</v>
      </c>
      <c r="J175" s="142">
        <v>0</v>
      </c>
      <c r="K175" s="142">
        <v>0</v>
      </c>
      <c r="L175" s="142">
        <v>0</v>
      </c>
      <c r="M175" s="143">
        <v>318</v>
      </c>
    </row>
    <row r="176" spans="1:13" x14ac:dyDescent="0.35">
      <c r="A176" s="122">
        <v>169</v>
      </c>
      <c r="B176" s="123" t="s">
        <v>195</v>
      </c>
      <c r="C176" s="292" t="s">
        <v>40</v>
      </c>
      <c r="D176" s="125">
        <v>2</v>
      </c>
      <c r="E176" s="125">
        <v>0</v>
      </c>
      <c r="F176" s="125">
        <v>0</v>
      </c>
      <c r="G176" s="125">
        <v>8328</v>
      </c>
      <c r="H176" s="125">
        <v>0</v>
      </c>
      <c r="I176" s="125">
        <v>0</v>
      </c>
      <c r="J176" s="125">
        <v>0</v>
      </c>
      <c r="K176" s="125">
        <v>0</v>
      </c>
      <c r="L176" s="125">
        <v>0</v>
      </c>
      <c r="M176" s="117">
        <v>8330</v>
      </c>
    </row>
    <row r="177" spans="1:13" x14ac:dyDescent="0.35">
      <c r="A177" s="129">
        <v>170</v>
      </c>
      <c r="B177" s="130" t="s">
        <v>196</v>
      </c>
      <c r="C177" s="293" t="s">
        <v>28</v>
      </c>
      <c r="D177" s="142">
        <v>0</v>
      </c>
      <c r="E177" s="142">
        <v>0</v>
      </c>
      <c r="F177" s="142">
        <v>0</v>
      </c>
      <c r="G177" s="142">
        <v>3731</v>
      </c>
      <c r="H177" s="142">
        <v>0</v>
      </c>
      <c r="I177" s="142">
        <v>0</v>
      </c>
      <c r="J177" s="142">
        <v>0</v>
      </c>
      <c r="K177" s="142">
        <v>0</v>
      </c>
      <c r="L177" s="142">
        <v>0</v>
      </c>
      <c r="M177" s="143">
        <v>3731</v>
      </c>
    </row>
    <row r="178" spans="1:13" x14ac:dyDescent="0.35">
      <c r="A178" s="122">
        <v>171</v>
      </c>
      <c r="B178" s="123" t="s">
        <v>197</v>
      </c>
      <c r="C178" s="292" t="s">
        <v>26</v>
      </c>
      <c r="D178" s="125">
        <v>0</v>
      </c>
      <c r="E178" s="125">
        <v>0</v>
      </c>
      <c r="F178" s="125">
        <v>0</v>
      </c>
      <c r="G178" s="125">
        <v>2273</v>
      </c>
      <c r="H178" s="125">
        <v>0</v>
      </c>
      <c r="I178" s="125">
        <v>0</v>
      </c>
      <c r="J178" s="125">
        <v>0</v>
      </c>
      <c r="K178" s="125">
        <v>0</v>
      </c>
      <c r="L178" s="125">
        <v>0</v>
      </c>
      <c r="M178" s="117">
        <v>2273</v>
      </c>
    </row>
    <row r="179" spans="1:13" x14ac:dyDescent="0.35">
      <c r="A179" s="129">
        <v>172</v>
      </c>
      <c r="B179" s="130" t="s">
        <v>198</v>
      </c>
      <c r="C179" s="293" t="s">
        <v>24</v>
      </c>
      <c r="D179" s="142">
        <v>16</v>
      </c>
      <c r="E179" s="142">
        <v>0</v>
      </c>
      <c r="F179" s="142">
        <v>0</v>
      </c>
      <c r="G179" s="142">
        <v>16785</v>
      </c>
      <c r="H179" s="142">
        <v>0</v>
      </c>
      <c r="I179" s="142">
        <v>0</v>
      </c>
      <c r="J179" s="142">
        <v>0</v>
      </c>
      <c r="K179" s="142">
        <v>0</v>
      </c>
      <c r="L179" s="142">
        <v>0</v>
      </c>
      <c r="M179" s="143">
        <v>16801</v>
      </c>
    </row>
    <row r="180" spans="1:13" x14ac:dyDescent="0.35">
      <c r="A180" s="122">
        <v>173</v>
      </c>
      <c r="B180" s="123" t="s">
        <v>615</v>
      </c>
      <c r="C180" s="292" t="s">
        <v>17</v>
      </c>
      <c r="D180" s="125">
        <v>0</v>
      </c>
      <c r="E180" s="125">
        <v>0</v>
      </c>
      <c r="F180" s="125">
        <v>0</v>
      </c>
      <c r="G180" s="125">
        <v>5520</v>
      </c>
      <c r="H180" s="125">
        <v>0</v>
      </c>
      <c r="I180" s="125">
        <v>0</v>
      </c>
      <c r="J180" s="125">
        <v>0</v>
      </c>
      <c r="K180" s="125">
        <v>0</v>
      </c>
      <c r="L180" s="125">
        <v>0</v>
      </c>
      <c r="M180" s="117">
        <v>5520</v>
      </c>
    </row>
    <row r="181" spans="1:13" x14ac:dyDescent="0.35">
      <c r="A181" s="129">
        <v>174</v>
      </c>
      <c r="B181" s="130" t="s">
        <v>199</v>
      </c>
      <c r="C181" s="293" t="s">
        <v>23</v>
      </c>
      <c r="D181" s="142">
        <v>30</v>
      </c>
      <c r="E181" s="142">
        <v>0</v>
      </c>
      <c r="F181" s="142">
        <v>0</v>
      </c>
      <c r="G181" s="142">
        <v>43672</v>
      </c>
      <c r="H181" s="142">
        <v>0</v>
      </c>
      <c r="I181" s="142">
        <v>0</v>
      </c>
      <c r="J181" s="142">
        <v>4</v>
      </c>
      <c r="K181" s="142">
        <v>1</v>
      </c>
      <c r="L181" s="142">
        <v>0</v>
      </c>
      <c r="M181" s="143">
        <v>43707</v>
      </c>
    </row>
    <row r="182" spans="1:13" x14ac:dyDescent="0.35">
      <c r="A182" s="122">
        <v>175</v>
      </c>
      <c r="B182" s="123" t="s">
        <v>200</v>
      </c>
      <c r="C182" s="292" t="s">
        <v>32</v>
      </c>
      <c r="D182" s="125">
        <v>21</v>
      </c>
      <c r="E182" s="125">
        <v>0</v>
      </c>
      <c r="F182" s="125">
        <v>0</v>
      </c>
      <c r="G182" s="125">
        <v>5284</v>
      </c>
      <c r="H182" s="125">
        <v>0</v>
      </c>
      <c r="I182" s="125">
        <v>0</v>
      </c>
      <c r="J182" s="125">
        <v>1</v>
      </c>
      <c r="K182" s="125">
        <v>0</v>
      </c>
      <c r="L182" s="125">
        <v>0</v>
      </c>
      <c r="M182" s="117">
        <v>5306</v>
      </c>
    </row>
    <row r="183" spans="1:13" x14ac:dyDescent="0.35">
      <c r="A183" s="129">
        <v>176</v>
      </c>
      <c r="B183" s="130" t="s">
        <v>201</v>
      </c>
      <c r="C183" s="293" t="s">
        <v>48</v>
      </c>
      <c r="D183" s="142">
        <v>2</v>
      </c>
      <c r="E183" s="142">
        <v>0</v>
      </c>
      <c r="F183" s="142">
        <v>0</v>
      </c>
      <c r="G183" s="142">
        <v>5983</v>
      </c>
      <c r="H183" s="142">
        <v>0</v>
      </c>
      <c r="I183" s="142">
        <v>0</v>
      </c>
      <c r="J183" s="142">
        <v>0</v>
      </c>
      <c r="K183" s="142">
        <v>0</v>
      </c>
      <c r="L183" s="142">
        <v>0</v>
      </c>
      <c r="M183" s="143">
        <v>5985</v>
      </c>
    </row>
    <row r="184" spans="1:13" x14ac:dyDescent="0.35">
      <c r="A184" s="122">
        <v>177</v>
      </c>
      <c r="B184" s="123" t="s">
        <v>202</v>
      </c>
      <c r="C184" s="292" t="s">
        <v>28</v>
      </c>
      <c r="D184" s="125">
        <v>0</v>
      </c>
      <c r="E184" s="125">
        <v>0</v>
      </c>
      <c r="F184" s="125">
        <v>0</v>
      </c>
      <c r="G184" s="125">
        <v>1481</v>
      </c>
      <c r="H184" s="125">
        <v>0</v>
      </c>
      <c r="I184" s="125">
        <v>0</v>
      </c>
      <c r="J184" s="125">
        <v>0</v>
      </c>
      <c r="K184" s="125">
        <v>0</v>
      </c>
      <c r="L184" s="125">
        <v>0</v>
      </c>
      <c r="M184" s="117">
        <v>1481</v>
      </c>
    </row>
    <row r="185" spans="1:13" x14ac:dyDescent="0.35">
      <c r="A185" s="129">
        <v>178</v>
      </c>
      <c r="B185" s="130" t="s">
        <v>203</v>
      </c>
      <c r="C185" s="293" t="s">
        <v>19</v>
      </c>
      <c r="D185" s="142">
        <v>0</v>
      </c>
      <c r="E185" s="142">
        <v>0</v>
      </c>
      <c r="F185" s="142">
        <v>0</v>
      </c>
      <c r="G185" s="142">
        <v>919</v>
      </c>
      <c r="H185" s="142">
        <v>0</v>
      </c>
      <c r="I185" s="142">
        <v>0</v>
      </c>
      <c r="J185" s="142">
        <v>0</v>
      </c>
      <c r="K185" s="142">
        <v>0</v>
      </c>
      <c r="L185" s="142">
        <v>0</v>
      </c>
      <c r="M185" s="143">
        <v>919</v>
      </c>
    </row>
    <row r="186" spans="1:13" x14ac:dyDescent="0.35">
      <c r="A186" s="122">
        <v>179</v>
      </c>
      <c r="B186" s="123" t="s">
        <v>204</v>
      </c>
      <c r="C186" s="292" t="s">
        <v>26</v>
      </c>
      <c r="D186" s="125">
        <v>0</v>
      </c>
      <c r="E186" s="125">
        <v>0</v>
      </c>
      <c r="F186" s="125">
        <v>0</v>
      </c>
      <c r="G186" s="125">
        <v>994</v>
      </c>
      <c r="H186" s="125">
        <v>0</v>
      </c>
      <c r="I186" s="125">
        <v>0</v>
      </c>
      <c r="J186" s="125">
        <v>0</v>
      </c>
      <c r="K186" s="125">
        <v>0</v>
      </c>
      <c r="L186" s="125">
        <v>0</v>
      </c>
      <c r="M186" s="117">
        <v>994</v>
      </c>
    </row>
    <row r="187" spans="1:13" x14ac:dyDescent="0.35">
      <c r="A187" s="129">
        <v>180</v>
      </c>
      <c r="B187" s="130" t="s">
        <v>205</v>
      </c>
      <c r="C187" s="293" t="s">
        <v>24</v>
      </c>
      <c r="D187" s="142">
        <v>5</v>
      </c>
      <c r="E187" s="142">
        <v>1</v>
      </c>
      <c r="F187" s="142">
        <v>0</v>
      </c>
      <c r="G187" s="142">
        <v>23145</v>
      </c>
      <c r="H187" s="142">
        <v>0</v>
      </c>
      <c r="I187" s="142">
        <v>0</v>
      </c>
      <c r="J187" s="142">
        <v>2</v>
      </c>
      <c r="K187" s="142">
        <v>0</v>
      </c>
      <c r="L187" s="142">
        <v>0</v>
      </c>
      <c r="M187" s="143">
        <v>23153</v>
      </c>
    </row>
    <row r="188" spans="1:13" x14ac:dyDescent="0.35">
      <c r="A188" s="122">
        <v>181</v>
      </c>
      <c r="B188" s="123" t="s">
        <v>206</v>
      </c>
      <c r="C188" s="292" t="s">
        <v>25</v>
      </c>
      <c r="D188" s="125">
        <v>4</v>
      </c>
      <c r="E188" s="125">
        <v>2</v>
      </c>
      <c r="F188" s="125">
        <v>0</v>
      </c>
      <c r="G188" s="125">
        <v>26764</v>
      </c>
      <c r="H188" s="125">
        <v>0</v>
      </c>
      <c r="I188" s="125">
        <v>0</v>
      </c>
      <c r="J188" s="125">
        <v>5</v>
      </c>
      <c r="K188" s="125">
        <v>0</v>
      </c>
      <c r="L188" s="125">
        <v>0</v>
      </c>
      <c r="M188" s="117">
        <v>26775</v>
      </c>
    </row>
    <row r="189" spans="1:13" x14ac:dyDescent="0.35">
      <c r="A189" s="129">
        <v>182</v>
      </c>
      <c r="B189" s="130" t="s">
        <v>645</v>
      </c>
      <c r="C189" s="293" t="s">
        <v>25</v>
      </c>
      <c r="D189" s="142">
        <v>9</v>
      </c>
      <c r="E189" s="142">
        <v>3</v>
      </c>
      <c r="F189" s="142">
        <v>0</v>
      </c>
      <c r="G189" s="142">
        <v>10861</v>
      </c>
      <c r="H189" s="142">
        <v>0</v>
      </c>
      <c r="I189" s="142">
        <v>0</v>
      </c>
      <c r="J189" s="142">
        <v>5</v>
      </c>
      <c r="K189" s="142">
        <v>0</v>
      </c>
      <c r="L189" s="142">
        <v>0</v>
      </c>
      <c r="M189" s="143">
        <v>10878</v>
      </c>
    </row>
    <row r="190" spans="1:13" x14ac:dyDescent="0.35">
      <c r="A190" s="122">
        <v>183</v>
      </c>
      <c r="B190" s="123" t="s">
        <v>207</v>
      </c>
      <c r="C190" s="292" t="s">
        <v>38</v>
      </c>
      <c r="D190" s="125">
        <v>0</v>
      </c>
      <c r="E190" s="125">
        <v>0</v>
      </c>
      <c r="F190" s="125">
        <v>0</v>
      </c>
      <c r="G190" s="125">
        <v>404</v>
      </c>
      <c r="H190" s="125">
        <v>0</v>
      </c>
      <c r="I190" s="125">
        <v>0</v>
      </c>
      <c r="J190" s="125">
        <v>0</v>
      </c>
      <c r="K190" s="125">
        <v>0</v>
      </c>
      <c r="L190" s="125">
        <v>0</v>
      </c>
      <c r="M190" s="117">
        <v>404</v>
      </c>
    </row>
    <row r="191" spans="1:13" x14ac:dyDescent="0.35">
      <c r="A191" s="129">
        <v>184</v>
      </c>
      <c r="B191" s="130" t="s">
        <v>208</v>
      </c>
      <c r="C191" s="293" t="s">
        <v>24</v>
      </c>
      <c r="D191" s="142">
        <v>1</v>
      </c>
      <c r="E191" s="142">
        <v>0</v>
      </c>
      <c r="F191" s="142">
        <v>0</v>
      </c>
      <c r="G191" s="142">
        <v>15522</v>
      </c>
      <c r="H191" s="142">
        <v>0</v>
      </c>
      <c r="I191" s="142">
        <v>0</v>
      </c>
      <c r="J191" s="142">
        <v>1</v>
      </c>
      <c r="K191" s="142">
        <v>0</v>
      </c>
      <c r="L191" s="142">
        <v>0</v>
      </c>
      <c r="M191" s="143">
        <v>15524</v>
      </c>
    </row>
    <row r="192" spans="1:13" x14ac:dyDescent="0.35">
      <c r="A192" s="122">
        <v>185</v>
      </c>
      <c r="B192" s="123" t="s">
        <v>209</v>
      </c>
      <c r="C192" s="292" t="s">
        <v>44</v>
      </c>
      <c r="D192" s="125">
        <v>30</v>
      </c>
      <c r="E192" s="125">
        <v>0</v>
      </c>
      <c r="F192" s="125">
        <v>1</v>
      </c>
      <c r="G192" s="125">
        <v>7611</v>
      </c>
      <c r="H192" s="125">
        <v>0</v>
      </c>
      <c r="I192" s="125">
        <v>0</v>
      </c>
      <c r="J192" s="125">
        <v>2</v>
      </c>
      <c r="K192" s="125">
        <v>1</v>
      </c>
      <c r="L192" s="125">
        <v>0</v>
      </c>
      <c r="M192" s="117">
        <v>7645</v>
      </c>
    </row>
    <row r="193" spans="1:13" x14ac:dyDescent="0.35">
      <c r="A193" s="129">
        <v>186</v>
      </c>
      <c r="B193" s="130" t="s">
        <v>210</v>
      </c>
      <c r="C193" s="293" t="s">
        <v>19</v>
      </c>
      <c r="D193" s="142">
        <v>0</v>
      </c>
      <c r="E193" s="142">
        <v>0</v>
      </c>
      <c r="F193" s="142">
        <v>0</v>
      </c>
      <c r="G193" s="142">
        <v>1528</v>
      </c>
      <c r="H193" s="142">
        <v>0</v>
      </c>
      <c r="I193" s="142">
        <v>0</v>
      </c>
      <c r="J193" s="142">
        <v>0</v>
      </c>
      <c r="K193" s="142">
        <v>0</v>
      </c>
      <c r="L193" s="142">
        <v>0</v>
      </c>
      <c r="M193" s="143">
        <v>1528</v>
      </c>
    </row>
    <row r="194" spans="1:13" x14ac:dyDescent="0.35">
      <c r="A194" s="122">
        <v>187</v>
      </c>
      <c r="B194" s="123" t="s">
        <v>211</v>
      </c>
      <c r="C194" s="292" t="s">
        <v>32</v>
      </c>
      <c r="D194" s="125">
        <v>0</v>
      </c>
      <c r="E194" s="125">
        <v>0</v>
      </c>
      <c r="F194" s="125">
        <v>0</v>
      </c>
      <c r="G194" s="125">
        <v>571</v>
      </c>
      <c r="H194" s="125">
        <v>0</v>
      </c>
      <c r="I194" s="125">
        <v>0</v>
      </c>
      <c r="J194" s="125">
        <v>0</v>
      </c>
      <c r="K194" s="125">
        <v>0</v>
      </c>
      <c r="L194" s="125">
        <v>0</v>
      </c>
      <c r="M194" s="117">
        <v>571</v>
      </c>
    </row>
    <row r="195" spans="1:13" x14ac:dyDescent="0.35">
      <c r="A195" s="129">
        <v>188</v>
      </c>
      <c r="B195" s="130" t="s">
        <v>212</v>
      </c>
      <c r="C195" s="293" t="s">
        <v>34</v>
      </c>
      <c r="D195" s="142">
        <v>0</v>
      </c>
      <c r="E195" s="142">
        <v>0</v>
      </c>
      <c r="F195" s="142">
        <v>0</v>
      </c>
      <c r="G195" s="142">
        <v>346</v>
      </c>
      <c r="H195" s="142">
        <v>0</v>
      </c>
      <c r="I195" s="142">
        <v>0</v>
      </c>
      <c r="J195" s="142">
        <v>0</v>
      </c>
      <c r="K195" s="142">
        <v>0</v>
      </c>
      <c r="L195" s="142">
        <v>0</v>
      </c>
      <c r="M195" s="143">
        <v>346</v>
      </c>
    </row>
    <row r="196" spans="1:13" x14ac:dyDescent="0.35">
      <c r="A196" s="122">
        <v>189</v>
      </c>
      <c r="B196" s="123" t="s">
        <v>213</v>
      </c>
      <c r="C196" s="292" t="s">
        <v>46</v>
      </c>
      <c r="D196" s="125">
        <v>0</v>
      </c>
      <c r="E196" s="125">
        <v>0</v>
      </c>
      <c r="F196" s="125">
        <v>0</v>
      </c>
      <c r="G196" s="125">
        <v>662</v>
      </c>
      <c r="H196" s="125">
        <v>0</v>
      </c>
      <c r="I196" s="125">
        <v>0</v>
      </c>
      <c r="J196" s="125">
        <v>0</v>
      </c>
      <c r="K196" s="125">
        <v>0</v>
      </c>
      <c r="L196" s="125">
        <v>0</v>
      </c>
      <c r="M196" s="117">
        <v>662</v>
      </c>
    </row>
    <row r="197" spans="1:13" x14ac:dyDescent="0.35">
      <c r="A197" s="129">
        <v>190</v>
      </c>
      <c r="B197" s="130" t="s">
        <v>214</v>
      </c>
      <c r="C197" s="293" t="s">
        <v>40</v>
      </c>
      <c r="D197" s="142">
        <v>0</v>
      </c>
      <c r="E197" s="142">
        <v>0</v>
      </c>
      <c r="F197" s="142">
        <v>0</v>
      </c>
      <c r="G197" s="142">
        <v>1369</v>
      </c>
      <c r="H197" s="142">
        <v>0</v>
      </c>
      <c r="I197" s="142">
        <v>0</v>
      </c>
      <c r="J197" s="142">
        <v>0</v>
      </c>
      <c r="K197" s="142">
        <v>0</v>
      </c>
      <c r="L197" s="142">
        <v>0</v>
      </c>
      <c r="M197" s="143">
        <v>1369</v>
      </c>
    </row>
    <row r="198" spans="1:13" x14ac:dyDescent="0.35">
      <c r="A198" s="122">
        <v>191</v>
      </c>
      <c r="B198" s="123" t="s">
        <v>215</v>
      </c>
      <c r="C198" s="292" t="s">
        <v>45</v>
      </c>
      <c r="D198" s="125">
        <v>0</v>
      </c>
      <c r="E198" s="125">
        <v>0</v>
      </c>
      <c r="F198" s="125">
        <v>1</v>
      </c>
      <c r="G198" s="125">
        <v>839</v>
      </c>
      <c r="H198" s="125">
        <v>0</v>
      </c>
      <c r="I198" s="125">
        <v>0</v>
      </c>
      <c r="J198" s="125">
        <v>1</v>
      </c>
      <c r="K198" s="125">
        <v>0</v>
      </c>
      <c r="L198" s="125">
        <v>0</v>
      </c>
      <c r="M198" s="117">
        <v>841</v>
      </c>
    </row>
    <row r="199" spans="1:13" x14ac:dyDescent="0.35">
      <c r="A199" s="129">
        <v>192</v>
      </c>
      <c r="B199" s="130" t="s">
        <v>216</v>
      </c>
      <c r="C199" s="293" t="s">
        <v>42</v>
      </c>
      <c r="D199" s="142">
        <v>0</v>
      </c>
      <c r="E199" s="142">
        <v>0</v>
      </c>
      <c r="F199" s="142">
        <v>0</v>
      </c>
      <c r="G199" s="142">
        <v>928</v>
      </c>
      <c r="H199" s="142">
        <v>0</v>
      </c>
      <c r="I199" s="142">
        <v>0</v>
      </c>
      <c r="J199" s="142">
        <v>0</v>
      </c>
      <c r="K199" s="142">
        <v>0</v>
      </c>
      <c r="L199" s="142">
        <v>0</v>
      </c>
      <c r="M199" s="143">
        <v>928</v>
      </c>
    </row>
    <row r="200" spans="1:13" x14ac:dyDescent="0.35">
      <c r="A200" s="122">
        <v>193</v>
      </c>
      <c r="B200" s="123" t="s">
        <v>217</v>
      </c>
      <c r="C200" s="292" t="s">
        <v>21</v>
      </c>
      <c r="D200" s="125">
        <v>4</v>
      </c>
      <c r="E200" s="125">
        <v>0</v>
      </c>
      <c r="F200" s="125">
        <v>0</v>
      </c>
      <c r="G200" s="125">
        <v>785</v>
      </c>
      <c r="H200" s="125">
        <v>0</v>
      </c>
      <c r="I200" s="125">
        <v>0</v>
      </c>
      <c r="J200" s="125">
        <v>0</v>
      </c>
      <c r="K200" s="125">
        <v>0</v>
      </c>
      <c r="L200" s="125">
        <v>0</v>
      </c>
      <c r="M200" s="117">
        <v>789</v>
      </c>
    </row>
    <row r="201" spans="1:13" x14ac:dyDescent="0.35">
      <c r="A201" s="129">
        <v>194</v>
      </c>
      <c r="B201" s="130" t="s">
        <v>218</v>
      </c>
      <c r="C201" s="293" t="s">
        <v>35</v>
      </c>
      <c r="D201" s="142">
        <v>0</v>
      </c>
      <c r="E201" s="142">
        <v>0</v>
      </c>
      <c r="F201" s="142">
        <v>0</v>
      </c>
      <c r="G201" s="142">
        <v>444</v>
      </c>
      <c r="H201" s="142">
        <v>0</v>
      </c>
      <c r="I201" s="142">
        <v>0</v>
      </c>
      <c r="J201" s="142">
        <v>0</v>
      </c>
      <c r="K201" s="142">
        <v>0</v>
      </c>
      <c r="L201" s="142">
        <v>0</v>
      </c>
      <c r="M201" s="143">
        <v>444</v>
      </c>
    </row>
    <row r="202" spans="1:13" x14ac:dyDescent="0.35">
      <c r="A202" s="122">
        <v>195</v>
      </c>
      <c r="B202" s="123" t="s">
        <v>219</v>
      </c>
      <c r="C202" s="292" t="s">
        <v>45</v>
      </c>
      <c r="D202" s="125">
        <v>0</v>
      </c>
      <c r="E202" s="125">
        <v>0</v>
      </c>
      <c r="F202" s="125">
        <v>0</v>
      </c>
      <c r="G202" s="125">
        <v>650</v>
      </c>
      <c r="H202" s="125">
        <v>0</v>
      </c>
      <c r="I202" s="125">
        <v>0</v>
      </c>
      <c r="J202" s="125">
        <v>0</v>
      </c>
      <c r="K202" s="125">
        <v>0</v>
      </c>
      <c r="L202" s="125">
        <v>0</v>
      </c>
      <c r="M202" s="117">
        <v>650</v>
      </c>
    </row>
    <row r="203" spans="1:13" x14ac:dyDescent="0.35">
      <c r="A203" s="129">
        <v>196</v>
      </c>
      <c r="B203" s="130" t="s">
        <v>748</v>
      </c>
      <c r="C203" s="293" t="s">
        <v>34</v>
      </c>
      <c r="D203" s="142">
        <v>0</v>
      </c>
      <c r="E203" s="142">
        <v>0</v>
      </c>
      <c r="F203" s="142">
        <v>0</v>
      </c>
      <c r="G203" s="142">
        <v>506</v>
      </c>
      <c r="H203" s="142">
        <v>0</v>
      </c>
      <c r="I203" s="142">
        <v>0</v>
      </c>
      <c r="J203" s="142">
        <v>0</v>
      </c>
      <c r="K203" s="142">
        <v>0</v>
      </c>
      <c r="L203" s="142">
        <v>0</v>
      </c>
      <c r="M203" s="143">
        <v>506</v>
      </c>
    </row>
    <row r="204" spans="1:13" x14ac:dyDescent="0.35">
      <c r="A204" s="122">
        <v>197</v>
      </c>
      <c r="B204" s="123" t="s">
        <v>220</v>
      </c>
      <c r="C204" s="292" t="s">
        <v>38</v>
      </c>
      <c r="D204" s="125">
        <v>0</v>
      </c>
      <c r="E204" s="125">
        <v>0</v>
      </c>
      <c r="F204" s="125">
        <v>0</v>
      </c>
      <c r="G204" s="125">
        <v>544</v>
      </c>
      <c r="H204" s="125">
        <v>0</v>
      </c>
      <c r="I204" s="125">
        <v>0</v>
      </c>
      <c r="J204" s="125">
        <v>0</v>
      </c>
      <c r="K204" s="125">
        <v>0</v>
      </c>
      <c r="L204" s="125">
        <v>0</v>
      </c>
      <c r="M204" s="117">
        <v>544</v>
      </c>
    </row>
    <row r="205" spans="1:13" x14ac:dyDescent="0.35">
      <c r="A205" s="129">
        <v>198</v>
      </c>
      <c r="B205" s="130" t="s">
        <v>221</v>
      </c>
      <c r="C205" s="293" t="s">
        <v>22</v>
      </c>
      <c r="D205" s="142">
        <v>0</v>
      </c>
      <c r="E205" s="142">
        <v>0</v>
      </c>
      <c r="F205" s="142">
        <v>0</v>
      </c>
      <c r="G205" s="142">
        <v>2423</v>
      </c>
      <c r="H205" s="142">
        <v>0</v>
      </c>
      <c r="I205" s="142">
        <v>0</v>
      </c>
      <c r="J205" s="142">
        <v>0</v>
      </c>
      <c r="K205" s="142">
        <v>0</v>
      </c>
      <c r="L205" s="142">
        <v>0</v>
      </c>
      <c r="M205" s="143">
        <v>2423</v>
      </c>
    </row>
    <row r="206" spans="1:13" x14ac:dyDescent="0.35">
      <c r="A206" s="122">
        <v>199</v>
      </c>
      <c r="B206" s="123" t="s">
        <v>222</v>
      </c>
      <c r="C206" s="292" t="s">
        <v>26</v>
      </c>
      <c r="D206" s="125">
        <v>2</v>
      </c>
      <c r="E206" s="125">
        <v>1</v>
      </c>
      <c r="F206" s="125">
        <v>0</v>
      </c>
      <c r="G206" s="125">
        <v>6255</v>
      </c>
      <c r="H206" s="125">
        <v>0</v>
      </c>
      <c r="I206" s="125">
        <v>0</v>
      </c>
      <c r="J206" s="125">
        <v>0</v>
      </c>
      <c r="K206" s="125">
        <v>0</v>
      </c>
      <c r="L206" s="125">
        <v>0</v>
      </c>
      <c r="M206" s="117">
        <v>6258</v>
      </c>
    </row>
    <row r="207" spans="1:13" x14ac:dyDescent="0.35">
      <c r="A207" s="129">
        <v>200</v>
      </c>
      <c r="B207" s="130" t="s">
        <v>223</v>
      </c>
      <c r="C207" s="293" t="s">
        <v>24</v>
      </c>
      <c r="D207" s="142">
        <v>3</v>
      </c>
      <c r="E207" s="142">
        <v>0</v>
      </c>
      <c r="F207" s="142">
        <v>0</v>
      </c>
      <c r="G207" s="142">
        <v>24843</v>
      </c>
      <c r="H207" s="142">
        <v>0</v>
      </c>
      <c r="I207" s="142">
        <v>0</v>
      </c>
      <c r="J207" s="142">
        <v>1</v>
      </c>
      <c r="K207" s="142">
        <v>0</v>
      </c>
      <c r="L207" s="142">
        <v>0</v>
      </c>
      <c r="M207" s="143">
        <v>24847</v>
      </c>
    </row>
    <row r="208" spans="1:13" x14ac:dyDescent="0.35">
      <c r="A208" s="122">
        <v>201</v>
      </c>
      <c r="B208" s="123" t="s">
        <v>224</v>
      </c>
      <c r="C208" s="292" t="s">
        <v>17</v>
      </c>
      <c r="D208" s="125">
        <v>1</v>
      </c>
      <c r="E208" s="125">
        <v>0</v>
      </c>
      <c r="F208" s="125">
        <v>0</v>
      </c>
      <c r="G208" s="125">
        <v>4000</v>
      </c>
      <c r="H208" s="125">
        <v>0</v>
      </c>
      <c r="I208" s="125">
        <v>0</v>
      </c>
      <c r="J208" s="125">
        <v>0</v>
      </c>
      <c r="K208" s="125">
        <v>0</v>
      </c>
      <c r="L208" s="125">
        <v>0</v>
      </c>
      <c r="M208" s="117">
        <v>4001</v>
      </c>
    </row>
    <row r="209" spans="1:13" x14ac:dyDescent="0.35">
      <c r="A209" s="129">
        <v>202</v>
      </c>
      <c r="B209" s="130" t="s">
        <v>225</v>
      </c>
      <c r="C209" s="293" t="s">
        <v>44</v>
      </c>
      <c r="D209" s="142">
        <v>4</v>
      </c>
      <c r="E209" s="142">
        <v>0</v>
      </c>
      <c r="F209" s="142">
        <v>0</v>
      </c>
      <c r="G209" s="142">
        <v>2587</v>
      </c>
      <c r="H209" s="142">
        <v>0</v>
      </c>
      <c r="I209" s="142">
        <v>0</v>
      </c>
      <c r="J209" s="142">
        <v>0</v>
      </c>
      <c r="K209" s="142">
        <v>0</v>
      </c>
      <c r="L209" s="142">
        <v>0</v>
      </c>
      <c r="M209" s="143">
        <v>2591</v>
      </c>
    </row>
    <row r="210" spans="1:13" x14ac:dyDescent="0.35">
      <c r="A210" s="122">
        <v>203</v>
      </c>
      <c r="B210" s="123" t="s">
        <v>709</v>
      </c>
      <c r="C210" s="292" t="s">
        <v>44</v>
      </c>
      <c r="D210" s="125">
        <v>0</v>
      </c>
      <c r="E210" s="125">
        <v>0</v>
      </c>
      <c r="F210" s="125">
        <v>0</v>
      </c>
      <c r="G210" s="125">
        <v>474</v>
      </c>
      <c r="H210" s="125">
        <v>0</v>
      </c>
      <c r="I210" s="125">
        <v>0</v>
      </c>
      <c r="J210" s="125">
        <v>0</v>
      </c>
      <c r="K210" s="125">
        <v>0</v>
      </c>
      <c r="L210" s="125">
        <v>0</v>
      </c>
      <c r="M210" s="117">
        <v>474</v>
      </c>
    </row>
    <row r="211" spans="1:13" x14ac:dyDescent="0.35">
      <c r="A211" s="129">
        <v>204</v>
      </c>
      <c r="B211" s="130" t="s">
        <v>226</v>
      </c>
      <c r="C211" s="293" t="s">
        <v>44</v>
      </c>
      <c r="D211" s="142">
        <v>0</v>
      </c>
      <c r="E211" s="142">
        <v>0</v>
      </c>
      <c r="F211" s="142">
        <v>0</v>
      </c>
      <c r="G211" s="142">
        <v>694</v>
      </c>
      <c r="H211" s="142">
        <v>0</v>
      </c>
      <c r="I211" s="142">
        <v>0</v>
      </c>
      <c r="J211" s="142">
        <v>0</v>
      </c>
      <c r="K211" s="142">
        <v>0</v>
      </c>
      <c r="L211" s="142">
        <v>0</v>
      </c>
      <c r="M211" s="143">
        <v>694</v>
      </c>
    </row>
    <row r="212" spans="1:13" x14ac:dyDescent="0.35">
      <c r="A212" s="122">
        <v>205</v>
      </c>
      <c r="B212" s="123" t="s">
        <v>495</v>
      </c>
      <c r="C212" s="292" t="s">
        <v>44</v>
      </c>
      <c r="D212" s="125">
        <v>0</v>
      </c>
      <c r="E212" s="125">
        <v>0</v>
      </c>
      <c r="F212" s="125">
        <v>0</v>
      </c>
      <c r="G212" s="125">
        <v>2055</v>
      </c>
      <c r="H212" s="125">
        <v>0</v>
      </c>
      <c r="I212" s="125">
        <v>0</v>
      </c>
      <c r="J212" s="125">
        <v>0</v>
      </c>
      <c r="K212" s="125">
        <v>0</v>
      </c>
      <c r="L212" s="125">
        <v>0</v>
      </c>
      <c r="M212" s="117">
        <v>2055</v>
      </c>
    </row>
    <row r="213" spans="1:13" x14ac:dyDescent="0.35">
      <c r="A213" s="129">
        <v>206</v>
      </c>
      <c r="B213" s="130" t="s">
        <v>710</v>
      </c>
      <c r="C213" s="293" t="s">
        <v>44</v>
      </c>
      <c r="D213" s="142">
        <v>0</v>
      </c>
      <c r="E213" s="142">
        <v>0</v>
      </c>
      <c r="F213" s="142">
        <v>0</v>
      </c>
      <c r="G213" s="142">
        <v>87</v>
      </c>
      <c r="H213" s="142">
        <v>0</v>
      </c>
      <c r="I213" s="142">
        <v>0</v>
      </c>
      <c r="J213" s="142">
        <v>0</v>
      </c>
      <c r="K213" s="142">
        <v>0</v>
      </c>
      <c r="L213" s="142">
        <v>0</v>
      </c>
      <c r="M213" s="143">
        <v>87</v>
      </c>
    </row>
    <row r="214" spans="1:13" x14ac:dyDescent="0.35">
      <c r="A214" s="122">
        <v>207</v>
      </c>
      <c r="B214" s="123" t="s">
        <v>227</v>
      </c>
      <c r="C214" s="292" t="s">
        <v>44</v>
      </c>
      <c r="D214" s="125">
        <v>0</v>
      </c>
      <c r="E214" s="125">
        <v>0</v>
      </c>
      <c r="F214" s="125">
        <v>0</v>
      </c>
      <c r="G214" s="125">
        <v>1778</v>
      </c>
      <c r="H214" s="125">
        <v>0</v>
      </c>
      <c r="I214" s="125">
        <v>0</v>
      </c>
      <c r="J214" s="125">
        <v>0</v>
      </c>
      <c r="K214" s="125">
        <v>0</v>
      </c>
      <c r="L214" s="125">
        <v>0</v>
      </c>
      <c r="M214" s="117">
        <v>1778</v>
      </c>
    </row>
    <row r="215" spans="1:13" x14ac:dyDescent="0.35">
      <c r="A215" s="129">
        <v>208</v>
      </c>
      <c r="B215" s="130" t="s">
        <v>228</v>
      </c>
      <c r="C215" s="293" t="s">
        <v>44</v>
      </c>
      <c r="D215" s="142">
        <v>0</v>
      </c>
      <c r="E215" s="142">
        <v>0</v>
      </c>
      <c r="F215" s="142">
        <v>0</v>
      </c>
      <c r="G215" s="142">
        <v>462</v>
      </c>
      <c r="H215" s="142">
        <v>0</v>
      </c>
      <c r="I215" s="142">
        <v>0</v>
      </c>
      <c r="J215" s="142">
        <v>0</v>
      </c>
      <c r="K215" s="142">
        <v>0</v>
      </c>
      <c r="L215" s="142">
        <v>0</v>
      </c>
      <c r="M215" s="143">
        <v>462</v>
      </c>
    </row>
    <row r="216" spans="1:13" x14ac:dyDescent="0.35">
      <c r="A216" s="122">
        <v>209</v>
      </c>
      <c r="B216" s="123" t="s">
        <v>501</v>
      </c>
      <c r="C216" s="292" t="s">
        <v>23</v>
      </c>
      <c r="D216" s="125">
        <v>5</v>
      </c>
      <c r="E216" s="125">
        <v>0</v>
      </c>
      <c r="F216" s="125">
        <v>0</v>
      </c>
      <c r="G216" s="125">
        <v>5126</v>
      </c>
      <c r="H216" s="125">
        <v>0</v>
      </c>
      <c r="I216" s="125">
        <v>0</v>
      </c>
      <c r="J216" s="125">
        <v>0</v>
      </c>
      <c r="K216" s="125">
        <v>0</v>
      </c>
      <c r="L216" s="125">
        <v>0</v>
      </c>
      <c r="M216" s="117">
        <v>5131</v>
      </c>
    </row>
    <row r="217" spans="1:13" x14ac:dyDescent="0.35">
      <c r="A217" s="129">
        <v>210</v>
      </c>
      <c r="B217" s="130" t="s">
        <v>232</v>
      </c>
      <c r="C217" s="293" t="s">
        <v>40</v>
      </c>
      <c r="D217" s="142">
        <v>0</v>
      </c>
      <c r="E217" s="142">
        <v>0</v>
      </c>
      <c r="F217" s="142">
        <v>0</v>
      </c>
      <c r="G217" s="142">
        <v>3124</v>
      </c>
      <c r="H217" s="142">
        <v>0</v>
      </c>
      <c r="I217" s="142">
        <v>0</v>
      </c>
      <c r="J217" s="142">
        <v>0</v>
      </c>
      <c r="K217" s="142">
        <v>0</v>
      </c>
      <c r="L217" s="142">
        <v>0</v>
      </c>
      <c r="M217" s="143">
        <v>3124</v>
      </c>
    </row>
    <row r="218" spans="1:13" x14ac:dyDescent="0.35">
      <c r="A218" s="122">
        <v>211</v>
      </c>
      <c r="B218" s="123" t="s">
        <v>233</v>
      </c>
      <c r="C218" s="292" t="s">
        <v>26</v>
      </c>
      <c r="D218" s="125">
        <v>0</v>
      </c>
      <c r="E218" s="125">
        <v>0</v>
      </c>
      <c r="F218" s="125">
        <v>0</v>
      </c>
      <c r="G218" s="125">
        <v>8372</v>
      </c>
      <c r="H218" s="125">
        <v>0</v>
      </c>
      <c r="I218" s="125">
        <v>0</v>
      </c>
      <c r="J218" s="125">
        <v>1</v>
      </c>
      <c r="K218" s="125">
        <v>0</v>
      </c>
      <c r="L218" s="125">
        <v>0</v>
      </c>
      <c r="M218" s="117">
        <v>8373</v>
      </c>
    </row>
    <row r="219" spans="1:13" x14ac:dyDescent="0.35">
      <c r="A219" s="129">
        <v>212</v>
      </c>
      <c r="B219" s="130" t="s">
        <v>234</v>
      </c>
      <c r="C219" s="293" t="s">
        <v>24</v>
      </c>
      <c r="D219" s="142">
        <v>2</v>
      </c>
      <c r="E219" s="142">
        <v>0</v>
      </c>
      <c r="F219" s="142">
        <v>0</v>
      </c>
      <c r="G219" s="142">
        <v>19813</v>
      </c>
      <c r="H219" s="142">
        <v>0</v>
      </c>
      <c r="I219" s="142">
        <v>0</v>
      </c>
      <c r="J219" s="142">
        <v>3</v>
      </c>
      <c r="K219" s="142">
        <v>0</v>
      </c>
      <c r="L219" s="142">
        <v>0</v>
      </c>
      <c r="M219" s="143">
        <v>19818</v>
      </c>
    </row>
    <row r="220" spans="1:13" x14ac:dyDescent="0.35">
      <c r="A220" s="122">
        <v>213</v>
      </c>
      <c r="B220" s="123" t="s">
        <v>235</v>
      </c>
      <c r="C220" s="292" t="s">
        <v>20</v>
      </c>
      <c r="D220" s="125">
        <v>1</v>
      </c>
      <c r="E220" s="125">
        <v>1</v>
      </c>
      <c r="F220" s="125">
        <v>0</v>
      </c>
      <c r="G220" s="125">
        <v>8253</v>
      </c>
      <c r="H220" s="125">
        <v>0</v>
      </c>
      <c r="I220" s="125">
        <v>0</v>
      </c>
      <c r="J220" s="125">
        <v>0</v>
      </c>
      <c r="K220" s="125">
        <v>0</v>
      </c>
      <c r="L220" s="125">
        <v>0</v>
      </c>
      <c r="M220" s="117">
        <v>8255</v>
      </c>
    </row>
    <row r="221" spans="1:13" x14ac:dyDescent="0.35">
      <c r="A221" s="129">
        <v>214</v>
      </c>
      <c r="B221" s="130" t="s">
        <v>236</v>
      </c>
      <c r="C221" s="293" t="s">
        <v>23</v>
      </c>
      <c r="D221" s="142">
        <v>1</v>
      </c>
      <c r="E221" s="142">
        <v>0</v>
      </c>
      <c r="F221" s="142">
        <v>0</v>
      </c>
      <c r="G221" s="142">
        <v>20495</v>
      </c>
      <c r="H221" s="142">
        <v>0</v>
      </c>
      <c r="I221" s="142">
        <v>0</v>
      </c>
      <c r="J221" s="142">
        <v>1</v>
      </c>
      <c r="K221" s="142">
        <v>0</v>
      </c>
      <c r="L221" s="142">
        <v>0</v>
      </c>
      <c r="M221" s="143">
        <v>20497</v>
      </c>
    </row>
    <row r="222" spans="1:13" x14ac:dyDescent="0.35">
      <c r="A222" s="122">
        <v>215</v>
      </c>
      <c r="B222" s="123" t="s">
        <v>237</v>
      </c>
      <c r="C222" s="292" t="s">
        <v>37</v>
      </c>
      <c r="D222" s="125">
        <v>2</v>
      </c>
      <c r="E222" s="125">
        <v>0</v>
      </c>
      <c r="F222" s="125">
        <v>1</v>
      </c>
      <c r="G222" s="125">
        <v>2716</v>
      </c>
      <c r="H222" s="125">
        <v>0</v>
      </c>
      <c r="I222" s="125">
        <v>0</v>
      </c>
      <c r="J222" s="125">
        <v>1</v>
      </c>
      <c r="K222" s="125">
        <v>2</v>
      </c>
      <c r="L222" s="125">
        <v>0</v>
      </c>
      <c r="M222" s="117">
        <v>2722</v>
      </c>
    </row>
    <row r="223" spans="1:13" x14ac:dyDescent="0.35">
      <c r="A223" s="129">
        <v>216</v>
      </c>
      <c r="B223" s="130" t="s">
        <v>644</v>
      </c>
      <c r="C223" s="293" t="s">
        <v>37</v>
      </c>
      <c r="D223" s="142">
        <v>40</v>
      </c>
      <c r="E223" s="142">
        <v>3</v>
      </c>
      <c r="F223" s="142">
        <v>0</v>
      </c>
      <c r="G223" s="142">
        <v>6772</v>
      </c>
      <c r="H223" s="142">
        <v>0</v>
      </c>
      <c r="I223" s="142">
        <v>0</v>
      </c>
      <c r="J223" s="142">
        <v>2</v>
      </c>
      <c r="K223" s="142">
        <v>1</v>
      </c>
      <c r="L223" s="142">
        <v>0</v>
      </c>
      <c r="M223" s="143">
        <v>6818</v>
      </c>
    </row>
    <row r="224" spans="1:13" x14ac:dyDescent="0.35">
      <c r="A224" s="122">
        <v>217</v>
      </c>
      <c r="B224" s="123" t="s">
        <v>238</v>
      </c>
      <c r="C224" s="292" t="s">
        <v>29</v>
      </c>
      <c r="D224" s="125">
        <v>0</v>
      </c>
      <c r="E224" s="125">
        <v>0</v>
      </c>
      <c r="F224" s="125">
        <v>0</v>
      </c>
      <c r="G224" s="125">
        <v>2486</v>
      </c>
      <c r="H224" s="125">
        <v>0</v>
      </c>
      <c r="I224" s="125">
        <v>0</v>
      </c>
      <c r="J224" s="125">
        <v>0</v>
      </c>
      <c r="K224" s="125">
        <v>0</v>
      </c>
      <c r="L224" s="125">
        <v>0</v>
      </c>
      <c r="M224" s="117">
        <v>2486</v>
      </c>
    </row>
    <row r="225" spans="1:13" x14ac:dyDescent="0.35">
      <c r="A225" s="129">
        <v>218</v>
      </c>
      <c r="B225" s="130" t="s">
        <v>616</v>
      </c>
      <c r="C225" s="293" t="s">
        <v>29</v>
      </c>
      <c r="D225" s="142">
        <v>2</v>
      </c>
      <c r="E225" s="142">
        <v>0</v>
      </c>
      <c r="F225" s="142">
        <v>0</v>
      </c>
      <c r="G225" s="142">
        <v>11107</v>
      </c>
      <c r="H225" s="142">
        <v>0</v>
      </c>
      <c r="I225" s="142">
        <v>0</v>
      </c>
      <c r="J225" s="142">
        <v>0</v>
      </c>
      <c r="K225" s="142">
        <v>0</v>
      </c>
      <c r="L225" s="142">
        <v>0</v>
      </c>
      <c r="M225" s="143">
        <v>11109</v>
      </c>
    </row>
    <row r="226" spans="1:13" x14ac:dyDescent="0.35">
      <c r="A226" s="122">
        <v>219</v>
      </c>
      <c r="B226" s="123" t="s">
        <v>240</v>
      </c>
      <c r="C226" s="292" t="s">
        <v>29</v>
      </c>
      <c r="D226" s="125">
        <v>0</v>
      </c>
      <c r="E226" s="125">
        <v>0</v>
      </c>
      <c r="F226" s="125">
        <v>0</v>
      </c>
      <c r="G226" s="125">
        <v>6480</v>
      </c>
      <c r="H226" s="125">
        <v>0</v>
      </c>
      <c r="I226" s="125">
        <v>0</v>
      </c>
      <c r="J226" s="125">
        <v>0</v>
      </c>
      <c r="K226" s="125">
        <v>1</v>
      </c>
      <c r="L226" s="125">
        <v>0</v>
      </c>
      <c r="M226" s="117">
        <v>6481</v>
      </c>
    </row>
    <row r="227" spans="1:13" x14ac:dyDescent="0.35">
      <c r="A227" s="129">
        <v>220</v>
      </c>
      <c r="B227" s="130" t="s">
        <v>241</v>
      </c>
      <c r="C227" s="293" t="s">
        <v>48</v>
      </c>
      <c r="D227" s="142">
        <v>2</v>
      </c>
      <c r="E227" s="142">
        <v>0</v>
      </c>
      <c r="F227" s="142">
        <v>0</v>
      </c>
      <c r="G227" s="142">
        <v>5928</v>
      </c>
      <c r="H227" s="142">
        <v>0</v>
      </c>
      <c r="I227" s="142">
        <v>0</v>
      </c>
      <c r="J227" s="142">
        <v>0</v>
      </c>
      <c r="K227" s="142">
        <v>0</v>
      </c>
      <c r="L227" s="142">
        <v>0</v>
      </c>
      <c r="M227" s="143">
        <v>5930</v>
      </c>
    </row>
    <row r="228" spans="1:13" x14ac:dyDescent="0.35">
      <c r="A228" s="122">
        <v>221</v>
      </c>
      <c r="B228" s="123" t="s">
        <v>617</v>
      </c>
      <c r="C228" s="292" t="s">
        <v>48</v>
      </c>
      <c r="D228" s="125">
        <v>0</v>
      </c>
      <c r="E228" s="125">
        <v>0</v>
      </c>
      <c r="F228" s="125">
        <v>0</v>
      </c>
      <c r="G228" s="125">
        <v>2599</v>
      </c>
      <c r="H228" s="125">
        <v>0</v>
      </c>
      <c r="I228" s="125">
        <v>0</v>
      </c>
      <c r="J228" s="125">
        <v>0</v>
      </c>
      <c r="K228" s="125">
        <v>0</v>
      </c>
      <c r="L228" s="125">
        <v>0</v>
      </c>
      <c r="M228" s="117">
        <v>2599</v>
      </c>
    </row>
    <row r="229" spans="1:13" x14ac:dyDescent="0.35">
      <c r="A229" s="129">
        <v>222</v>
      </c>
      <c r="B229" s="130" t="s">
        <v>618</v>
      </c>
      <c r="C229" s="293" t="s">
        <v>48</v>
      </c>
      <c r="D229" s="142">
        <v>0</v>
      </c>
      <c r="E229" s="142">
        <v>0</v>
      </c>
      <c r="F229" s="142">
        <v>0</v>
      </c>
      <c r="G229" s="142">
        <v>2627</v>
      </c>
      <c r="H229" s="142">
        <v>0</v>
      </c>
      <c r="I229" s="142">
        <v>0</v>
      </c>
      <c r="J229" s="142">
        <v>0</v>
      </c>
      <c r="K229" s="142">
        <v>0</v>
      </c>
      <c r="L229" s="142">
        <v>0</v>
      </c>
      <c r="M229" s="143">
        <v>2627</v>
      </c>
    </row>
    <row r="230" spans="1:13" x14ac:dyDescent="0.35">
      <c r="A230" s="122">
        <v>223</v>
      </c>
      <c r="B230" s="123" t="s">
        <v>242</v>
      </c>
      <c r="C230" s="292" t="s">
        <v>47</v>
      </c>
      <c r="D230" s="125">
        <v>0</v>
      </c>
      <c r="E230" s="125">
        <v>0</v>
      </c>
      <c r="F230" s="125">
        <v>0</v>
      </c>
      <c r="G230" s="125">
        <v>5339</v>
      </c>
      <c r="H230" s="125">
        <v>0</v>
      </c>
      <c r="I230" s="125">
        <v>0</v>
      </c>
      <c r="J230" s="125">
        <v>0</v>
      </c>
      <c r="K230" s="125">
        <v>0</v>
      </c>
      <c r="L230" s="125">
        <v>0</v>
      </c>
      <c r="M230" s="117">
        <v>5339</v>
      </c>
    </row>
    <row r="231" spans="1:13" x14ac:dyDescent="0.35">
      <c r="A231" s="129">
        <v>224</v>
      </c>
      <c r="B231" s="130" t="s">
        <v>243</v>
      </c>
      <c r="C231" s="293" t="s">
        <v>28</v>
      </c>
      <c r="D231" s="142">
        <v>0</v>
      </c>
      <c r="E231" s="142">
        <v>0</v>
      </c>
      <c r="F231" s="142">
        <v>0</v>
      </c>
      <c r="G231" s="142">
        <v>1116</v>
      </c>
      <c r="H231" s="142">
        <v>0</v>
      </c>
      <c r="I231" s="142">
        <v>0</v>
      </c>
      <c r="J231" s="142">
        <v>0</v>
      </c>
      <c r="K231" s="142">
        <v>0</v>
      </c>
      <c r="L231" s="142">
        <v>0</v>
      </c>
      <c r="M231" s="143">
        <v>1116</v>
      </c>
    </row>
    <row r="232" spans="1:13" x14ac:dyDescent="0.35">
      <c r="A232" s="122">
        <v>225</v>
      </c>
      <c r="B232" s="123" t="s">
        <v>244</v>
      </c>
      <c r="C232" s="292" t="s">
        <v>25</v>
      </c>
      <c r="D232" s="125">
        <v>3</v>
      </c>
      <c r="E232" s="125">
        <v>0</v>
      </c>
      <c r="F232" s="125">
        <v>0</v>
      </c>
      <c r="G232" s="125">
        <v>19005</v>
      </c>
      <c r="H232" s="125">
        <v>0</v>
      </c>
      <c r="I232" s="125">
        <v>0</v>
      </c>
      <c r="J232" s="125">
        <v>5</v>
      </c>
      <c r="K232" s="125">
        <v>0</v>
      </c>
      <c r="L232" s="125">
        <v>0</v>
      </c>
      <c r="M232" s="117">
        <v>19013</v>
      </c>
    </row>
    <row r="233" spans="1:13" x14ac:dyDescent="0.35">
      <c r="A233" s="129">
        <v>226</v>
      </c>
      <c r="B233" s="130" t="s">
        <v>245</v>
      </c>
      <c r="C233" s="293" t="s">
        <v>33</v>
      </c>
      <c r="D233" s="142">
        <v>0</v>
      </c>
      <c r="E233" s="142">
        <v>0</v>
      </c>
      <c r="F233" s="142">
        <v>0</v>
      </c>
      <c r="G233" s="142">
        <v>3821</v>
      </c>
      <c r="H233" s="142">
        <v>0</v>
      </c>
      <c r="I233" s="142">
        <v>0</v>
      </c>
      <c r="J233" s="142">
        <v>0</v>
      </c>
      <c r="K233" s="142">
        <v>1</v>
      </c>
      <c r="L233" s="142">
        <v>0</v>
      </c>
      <c r="M233" s="143">
        <v>3822</v>
      </c>
    </row>
    <row r="234" spans="1:13" x14ac:dyDescent="0.35">
      <c r="A234" s="122">
        <v>227</v>
      </c>
      <c r="B234" s="123" t="s">
        <v>246</v>
      </c>
      <c r="C234" s="292" t="s">
        <v>33</v>
      </c>
      <c r="D234" s="125">
        <v>7</v>
      </c>
      <c r="E234" s="125">
        <v>0</v>
      </c>
      <c r="F234" s="125">
        <v>0</v>
      </c>
      <c r="G234" s="125">
        <v>10969</v>
      </c>
      <c r="H234" s="125">
        <v>0</v>
      </c>
      <c r="I234" s="125">
        <v>0</v>
      </c>
      <c r="J234" s="125">
        <v>1</v>
      </c>
      <c r="K234" s="125">
        <v>0</v>
      </c>
      <c r="L234" s="125">
        <v>0</v>
      </c>
      <c r="M234" s="117">
        <v>10977</v>
      </c>
    </row>
    <row r="235" spans="1:13" x14ac:dyDescent="0.35">
      <c r="A235" s="129">
        <v>228</v>
      </c>
      <c r="B235" s="130" t="s">
        <v>247</v>
      </c>
      <c r="C235" s="293" t="s">
        <v>33</v>
      </c>
      <c r="D235" s="142">
        <v>1</v>
      </c>
      <c r="E235" s="142">
        <v>0</v>
      </c>
      <c r="F235" s="142">
        <v>0</v>
      </c>
      <c r="G235" s="142">
        <v>13639</v>
      </c>
      <c r="H235" s="142">
        <v>0</v>
      </c>
      <c r="I235" s="142">
        <v>0</v>
      </c>
      <c r="J235" s="142">
        <v>0</v>
      </c>
      <c r="K235" s="142">
        <v>0</v>
      </c>
      <c r="L235" s="142">
        <v>0</v>
      </c>
      <c r="M235" s="143">
        <v>13640</v>
      </c>
    </row>
    <row r="236" spans="1:13" x14ac:dyDescent="0.35">
      <c r="A236" s="122">
        <v>229</v>
      </c>
      <c r="B236" s="123" t="s">
        <v>248</v>
      </c>
      <c r="C236" s="292" t="s">
        <v>33</v>
      </c>
      <c r="D236" s="125">
        <v>1</v>
      </c>
      <c r="E236" s="125">
        <v>0</v>
      </c>
      <c r="F236" s="125">
        <v>0</v>
      </c>
      <c r="G236" s="125">
        <v>9182</v>
      </c>
      <c r="H236" s="125">
        <v>0</v>
      </c>
      <c r="I236" s="125">
        <v>0</v>
      </c>
      <c r="J236" s="125">
        <v>1</v>
      </c>
      <c r="K236" s="125">
        <v>0</v>
      </c>
      <c r="L236" s="125">
        <v>0</v>
      </c>
      <c r="M236" s="117">
        <v>9184</v>
      </c>
    </row>
    <row r="237" spans="1:13" x14ac:dyDescent="0.35">
      <c r="A237" s="129">
        <v>230</v>
      </c>
      <c r="B237" s="130" t="s">
        <v>249</v>
      </c>
      <c r="C237" s="293" t="s">
        <v>33</v>
      </c>
      <c r="D237" s="142">
        <v>0</v>
      </c>
      <c r="E237" s="142">
        <v>0</v>
      </c>
      <c r="F237" s="142">
        <v>0</v>
      </c>
      <c r="G237" s="142">
        <v>7863</v>
      </c>
      <c r="H237" s="142">
        <v>0</v>
      </c>
      <c r="I237" s="142">
        <v>0</v>
      </c>
      <c r="J237" s="142">
        <v>0</v>
      </c>
      <c r="K237" s="142">
        <v>0</v>
      </c>
      <c r="L237" s="142">
        <v>0</v>
      </c>
      <c r="M237" s="143">
        <v>7863</v>
      </c>
    </row>
    <row r="238" spans="1:13" x14ac:dyDescent="0.35">
      <c r="A238" s="122">
        <v>231</v>
      </c>
      <c r="B238" s="123" t="s">
        <v>250</v>
      </c>
      <c r="C238" s="292" t="s">
        <v>26</v>
      </c>
      <c r="D238" s="125">
        <v>0</v>
      </c>
      <c r="E238" s="125">
        <v>0</v>
      </c>
      <c r="F238" s="125">
        <v>0</v>
      </c>
      <c r="G238" s="125">
        <v>2625</v>
      </c>
      <c r="H238" s="125">
        <v>0</v>
      </c>
      <c r="I238" s="125">
        <v>0</v>
      </c>
      <c r="J238" s="125">
        <v>0</v>
      </c>
      <c r="K238" s="125">
        <v>0</v>
      </c>
      <c r="L238" s="125">
        <v>0</v>
      </c>
      <c r="M238" s="117">
        <v>2625</v>
      </c>
    </row>
    <row r="239" spans="1:13" x14ac:dyDescent="0.35">
      <c r="A239" s="129">
        <v>232</v>
      </c>
      <c r="B239" s="130" t="s">
        <v>251</v>
      </c>
      <c r="C239" s="293" t="s">
        <v>48</v>
      </c>
      <c r="D239" s="142">
        <v>3</v>
      </c>
      <c r="E239" s="142">
        <v>0</v>
      </c>
      <c r="F239" s="142">
        <v>0</v>
      </c>
      <c r="G239" s="142">
        <v>8655</v>
      </c>
      <c r="H239" s="142">
        <v>0</v>
      </c>
      <c r="I239" s="142">
        <v>0</v>
      </c>
      <c r="J239" s="142">
        <v>0</v>
      </c>
      <c r="K239" s="142">
        <v>0</v>
      </c>
      <c r="L239" s="142">
        <v>0</v>
      </c>
      <c r="M239" s="143">
        <v>8658</v>
      </c>
    </row>
    <row r="240" spans="1:13" x14ac:dyDescent="0.35">
      <c r="A240" s="122">
        <v>233</v>
      </c>
      <c r="B240" s="123" t="s">
        <v>252</v>
      </c>
      <c r="C240" s="292" t="s">
        <v>16</v>
      </c>
      <c r="D240" s="125">
        <v>0</v>
      </c>
      <c r="E240" s="125">
        <v>0</v>
      </c>
      <c r="F240" s="125">
        <v>0</v>
      </c>
      <c r="G240" s="125">
        <v>3359</v>
      </c>
      <c r="H240" s="125">
        <v>0</v>
      </c>
      <c r="I240" s="125">
        <v>0</v>
      </c>
      <c r="J240" s="125">
        <v>0</v>
      </c>
      <c r="K240" s="125">
        <v>0</v>
      </c>
      <c r="L240" s="125">
        <v>0</v>
      </c>
      <c r="M240" s="117">
        <v>3359</v>
      </c>
    </row>
    <row r="241" spans="1:13" x14ac:dyDescent="0.35">
      <c r="A241" s="129">
        <v>234</v>
      </c>
      <c r="B241" s="130" t="s">
        <v>253</v>
      </c>
      <c r="C241" s="293" t="s">
        <v>38</v>
      </c>
      <c r="D241" s="142">
        <v>0</v>
      </c>
      <c r="E241" s="142">
        <v>0</v>
      </c>
      <c r="F241" s="142">
        <v>0</v>
      </c>
      <c r="G241" s="142">
        <v>27</v>
      </c>
      <c r="H241" s="142">
        <v>0</v>
      </c>
      <c r="I241" s="142">
        <v>0</v>
      </c>
      <c r="J241" s="142">
        <v>0</v>
      </c>
      <c r="K241" s="142">
        <v>0</v>
      </c>
      <c r="L241" s="142">
        <v>0</v>
      </c>
      <c r="M241" s="143">
        <v>27</v>
      </c>
    </row>
    <row r="242" spans="1:13" x14ac:dyDescent="0.35">
      <c r="A242" s="122">
        <v>235</v>
      </c>
      <c r="B242" s="123" t="s">
        <v>254</v>
      </c>
      <c r="C242" s="292" t="s">
        <v>18</v>
      </c>
      <c r="D242" s="125">
        <v>4</v>
      </c>
      <c r="E242" s="125">
        <v>0</v>
      </c>
      <c r="F242" s="125">
        <v>0</v>
      </c>
      <c r="G242" s="125">
        <v>14333</v>
      </c>
      <c r="H242" s="125">
        <v>0</v>
      </c>
      <c r="I242" s="125">
        <v>0</v>
      </c>
      <c r="J242" s="125">
        <v>0</v>
      </c>
      <c r="K242" s="125">
        <v>0</v>
      </c>
      <c r="L242" s="125">
        <v>0</v>
      </c>
      <c r="M242" s="117">
        <v>14337</v>
      </c>
    </row>
    <row r="243" spans="1:13" x14ac:dyDescent="0.35">
      <c r="A243" s="129">
        <v>236</v>
      </c>
      <c r="B243" s="130" t="s">
        <v>255</v>
      </c>
      <c r="C243" s="293" t="s">
        <v>19</v>
      </c>
      <c r="D243" s="142">
        <v>0</v>
      </c>
      <c r="E243" s="142">
        <v>0</v>
      </c>
      <c r="F243" s="142">
        <v>0</v>
      </c>
      <c r="G243" s="142">
        <v>844</v>
      </c>
      <c r="H243" s="142">
        <v>0</v>
      </c>
      <c r="I243" s="142">
        <v>0</v>
      </c>
      <c r="J243" s="142">
        <v>0</v>
      </c>
      <c r="K243" s="142">
        <v>0</v>
      </c>
      <c r="L243" s="142">
        <v>0</v>
      </c>
      <c r="M243" s="143">
        <v>844</v>
      </c>
    </row>
    <row r="244" spans="1:13" x14ac:dyDescent="0.35">
      <c r="A244" s="122">
        <v>237</v>
      </c>
      <c r="B244" s="123" t="s">
        <v>256</v>
      </c>
      <c r="C244" s="292" t="s">
        <v>37</v>
      </c>
      <c r="D244" s="125">
        <v>0</v>
      </c>
      <c r="E244" s="125">
        <v>0</v>
      </c>
      <c r="F244" s="125">
        <v>0</v>
      </c>
      <c r="G244" s="125">
        <v>610</v>
      </c>
      <c r="H244" s="125">
        <v>0</v>
      </c>
      <c r="I244" s="125">
        <v>0</v>
      </c>
      <c r="J244" s="125">
        <v>0</v>
      </c>
      <c r="K244" s="125">
        <v>0</v>
      </c>
      <c r="L244" s="125">
        <v>0</v>
      </c>
      <c r="M244" s="117">
        <v>610</v>
      </c>
    </row>
    <row r="245" spans="1:13" x14ac:dyDescent="0.35">
      <c r="A245" s="129">
        <v>238</v>
      </c>
      <c r="B245" s="130" t="s">
        <v>257</v>
      </c>
      <c r="C245" s="293" t="s">
        <v>16</v>
      </c>
      <c r="D245" s="142">
        <v>0</v>
      </c>
      <c r="E245" s="142">
        <v>0</v>
      </c>
      <c r="F245" s="142">
        <v>0</v>
      </c>
      <c r="G245" s="142">
        <v>4363</v>
      </c>
      <c r="H245" s="142">
        <v>0</v>
      </c>
      <c r="I245" s="142">
        <v>0</v>
      </c>
      <c r="J245" s="142">
        <v>0</v>
      </c>
      <c r="K245" s="142">
        <v>0</v>
      </c>
      <c r="L245" s="142">
        <v>0</v>
      </c>
      <c r="M245" s="143">
        <v>4363</v>
      </c>
    </row>
    <row r="246" spans="1:13" x14ac:dyDescent="0.35">
      <c r="A246" s="122">
        <v>239</v>
      </c>
      <c r="B246" s="123" t="s">
        <v>619</v>
      </c>
      <c r="C246" s="292" t="s">
        <v>46</v>
      </c>
      <c r="D246" s="125">
        <v>0</v>
      </c>
      <c r="E246" s="125">
        <v>0</v>
      </c>
      <c r="F246" s="125">
        <v>0</v>
      </c>
      <c r="G246" s="125">
        <v>3959</v>
      </c>
      <c r="H246" s="125">
        <v>0</v>
      </c>
      <c r="I246" s="125">
        <v>0</v>
      </c>
      <c r="J246" s="125">
        <v>0</v>
      </c>
      <c r="K246" s="125">
        <v>0</v>
      </c>
      <c r="L246" s="125">
        <v>0</v>
      </c>
      <c r="M246" s="117">
        <v>3959</v>
      </c>
    </row>
    <row r="247" spans="1:13" x14ac:dyDescent="0.35">
      <c r="A247" s="129">
        <v>240</v>
      </c>
      <c r="B247" s="130" t="s">
        <v>258</v>
      </c>
      <c r="C247" s="293" t="s">
        <v>32</v>
      </c>
      <c r="D247" s="142">
        <v>0</v>
      </c>
      <c r="E247" s="142">
        <v>0</v>
      </c>
      <c r="F247" s="142">
        <v>0</v>
      </c>
      <c r="G247" s="142">
        <v>1225</v>
      </c>
      <c r="H247" s="142">
        <v>0</v>
      </c>
      <c r="I247" s="142">
        <v>0</v>
      </c>
      <c r="J247" s="142">
        <v>0</v>
      </c>
      <c r="K247" s="142">
        <v>0</v>
      </c>
      <c r="L247" s="142">
        <v>0</v>
      </c>
      <c r="M247" s="143">
        <v>1225</v>
      </c>
    </row>
    <row r="248" spans="1:13" x14ac:dyDescent="0.35">
      <c r="A248" s="122">
        <v>241</v>
      </c>
      <c r="B248" s="123" t="s">
        <v>259</v>
      </c>
      <c r="C248" s="292" t="s">
        <v>36</v>
      </c>
      <c r="D248" s="125">
        <v>11</v>
      </c>
      <c r="E248" s="125">
        <v>0</v>
      </c>
      <c r="F248" s="125">
        <v>0</v>
      </c>
      <c r="G248" s="125">
        <v>5467</v>
      </c>
      <c r="H248" s="125">
        <v>0</v>
      </c>
      <c r="I248" s="125">
        <v>0</v>
      </c>
      <c r="J248" s="125">
        <v>0</v>
      </c>
      <c r="K248" s="125">
        <v>0</v>
      </c>
      <c r="L248" s="125">
        <v>0</v>
      </c>
      <c r="M248" s="117">
        <v>5478</v>
      </c>
    </row>
    <row r="249" spans="1:13" x14ac:dyDescent="0.35">
      <c r="A249" s="129">
        <v>242</v>
      </c>
      <c r="B249" s="130" t="s">
        <v>260</v>
      </c>
      <c r="C249" s="293" t="s">
        <v>36</v>
      </c>
      <c r="D249" s="142">
        <v>2</v>
      </c>
      <c r="E249" s="142">
        <v>0</v>
      </c>
      <c r="F249" s="142">
        <v>0</v>
      </c>
      <c r="G249" s="142">
        <v>6412</v>
      </c>
      <c r="H249" s="142">
        <v>0</v>
      </c>
      <c r="I249" s="142">
        <v>0</v>
      </c>
      <c r="J249" s="142">
        <v>0</v>
      </c>
      <c r="K249" s="142">
        <v>0</v>
      </c>
      <c r="L249" s="142">
        <v>0</v>
      </c>
      <c r="M249" s="143">
        <v>6414</v>
      </c>
    </row>
    <row r="250" spans="1:13" x14ac:dyDescent="0.35">
      <c r="A250" s="122">
        <v>243</v>
      </c>
      <c r="B250" s="123" t="s">
        <v>261</v>
      </c>
      <c r="C250" s="292" t="s">
        <v>36</v>
      </c>
      <c r="D250" s="125">
        <v>2</v>
      </c>
      <c r="E250" s="125">
        <v>0</v>
      </c>
      <c r="F250" s="125">
        <v>0</v>
      </c>
      <c r="G250" s="125">
        <v>8737</v>
      </c>
      <c r="H250" s="125">
        <v>0</v>
      </c>
      <c r="I250" s="125">
        <v>0</v>
      </c>
      <c r="J250" s="125">
        <v>0</v>
      </c>
      <c r="K250" s="125">
        <v>0</v>
      </c>
      <c r="L250" s="125">
        <v>0</v>
      </c>
      <c r="M250" s="117">
        <v>8739</v>
      </c>
    </row>
    <row r="251" spans="1:13" x14ac:dyDescent="0.35">
      <c r="A251" s="129">
        <v>244</v>
      </c>
      <c r="B251" s="130" t="s">
        <v>262</v>
      </c>
      <c r="C251" s="293" t="s">
        <v>36</v>
      </c>
      <c r="D251" s="142">
        <v>0</v>
      </c>
      <c r="E251" s="142">
        <v>0</v>
      </c>
      <c r="F251" s="142">
        <v>0</v>
      </c>
      <c r="G251" s="142">
        <v>1168</v>
      </c>
      <c r="H251" s="142">
        <v>0</v>
      </c>
      <c r="I251" s="142">
        <v>0</v>
      </c>
      <c r="J251" s="142">
        <v>0</v>
      </c>
      <c r="K251" s="142">
        <v>0</v>
      </c>
      <c r="L251" s="142">
        <v>0</v>
      </c>
      <c r="M251" s="143">
        <v>1168</v>
      </c>
    </row>
    <row r="252" spans="1:13" x14ac:dyDescent="0.35">
      <c r="A252" s="122">
        <v>245</v>
      </c>
      <c r="B252" s="123" t="s">
        <v>263</v>
      </c>
      <c r="C252" s="292" t="s">
        <v>47</v>
      </c>
      <c r="D252" s="125">
        <v>9</v>
      </c>
      <c r="E252" s="125">
        <v>0</v>
      </c>
      <c r="F252" s="125">
        <v>0</v>
      </c>
      <c r="G252" s="125">
        <v>5211</v>
      </c>
      <c r="H252" s="125">
        <v>0</v>
      </c>
      <c r="I252" s="125">
        <v>0</v>
      </c>
      <c r="J252" s="125">
        <v>9</v>
      </c>
      <c r="K252" s="125">
        <v>0</v>
      </c>
      <c r="L252" s="125">
        <v>0</v>
      </c>
      <c r="M252" s="117">
        <v>5229</v>
      </c>
    </row>
    <row r="253" spans="1:13" x14ac:dyDescent="0.35">
      <c r="A253" s="129">
        <v>246</v>
      </c>
      <c r="B253" s="130" t="s">
        <v>264</v>
      </c>
      <c r="C253" s="293" t="s">
        <v>25</v>
      </c>
      <c r="D253" s="142">
        <v>10</v>
      </c>
      <c r="E253" s="142">
        <v>0</v>
      </c>
      <c r="F253" s="142">
        <v>0</v>
      </c>
      <c r="G253" s="142">
        <v>12564</v>
      </c>
      <c r="H253" s="142">
        <v>0</v>
      </c>
      <c r="I253" s="142">
        <v>0</v>
      </c>
      <c r="J253" s="142">
        <v>0</v>
      </c>
      <c r="K253" s="142">
        <v>0</v>
      </c>
      <c r="L253" s="142">
        <v>0</v>
      </c>
      <c r="M253" s="143">
        <v>12574</v>
      </c>
    </row>
    <row r="254" spans="1:13" x14ac:dyDescent="0.35">
      <c r="A254" s="122">
        <v>247</v>
      </c>
      <c r="B254" s="123" t="s">
        <v>265</v>
      </c>
      <c r="C254" s="292" t="s">
        <v>42</v>
      </c>
      <c r="D254" s="125">
        <v>0</v>
      </c>
      <c r="E254" s="125">
        <v>0</v>
      </c>
      <c r="F254" s="125">
        <v>0</v>
      </c>
      <c r="G254" s="125">
        <v>2388</v>
      </c>
      <c r="H254" s="125">
        <v>0</v>
      </c>
      <c r="I254" s="125">
        <v>0</v>
      </c>
      <c r="J254" s="125">
        <v>0</v>
      </c>
      <c r="K254" s="125">
        <v>0</v>
      </c>
      <c r="L254" s="125">
        <v>0</v>
      </c>
      <c r="M254" s="117">
        <v>2388</v>
      </c>
    </row>
    <row r="255" spans="1:13" x14ac:dyDescent="0.35">
      <c r="A255" s="129">
        <v>248</v>
      </c>
      <c r="B255" s="130" t="s">
        <v>266</v>
      </c>
      <c r="C255" s="293" t="s">
        <v>42</v>
      </c>
      <c r="D255" s="142">
        <v>0</v>
      </c>
      <c r="E255" s="142">
        <v>0</v>
      </c>
      <c r="F255" s="142">
        <v>0</v>
      </c>
      <c r="G255" s="142">
        <v>3216</v>
      </c>
      <c r="H255" s="142">
        <v>0</v>
      </c>
      <c r="I255" s="142">
        <v>0</v>
      </c>
      <c r="J255" s="142">
        <v>0</v>
      </c>
      <c r="K255" s="142">
        <v>0</v>
      </c>
      <c r="L255" s="142">
        <v>0</v>
      </c>
      <c r="M255" s="143">
        <v>3216</v>
      </c>
    </row>
    <row r="256" spans="1:13" x14ac:dyDescent="0.35">
      <c r="A256" s="122">
        <v>249</v>
      </c>
      <c r="B256" s="123" t="s">
        <v>267</v>
      </c>
      <c r="C256" s="292" t="s">
        <v>42</v>
      </c>
      <c r="D256" s="125">
        <v>0</v>
      </c>
      <c r="E256" s="125">
        <v>0</v>
      </c>
      <c r="F256" s="125">
        <v>0</v>
      </c>
      <c r="G256" s="125">
        <v>1911</v>
      </c>
      <c r="H256" s="125">
        <v>0</v>
      </c>
      <c r="I256" s="125">
        <v>0</v>
      </c>
      <c r="J256" s="125">
        <v>0</v>
      </c>
      <c r="K256" s="125">
        <v>0</v>
      </c>
      <c r="L256" s="125">
        <v>0</v>
      </c>
      <c r="M256" s="117">
        <v>1911</v>
      </c>
    </row>
    <row r="257" spans="1:13" x14ac:dyDescent="0.35">
      <c r="A257" s="129">
        <v>250</v>
      </c>
      <c r="B257" s="130" t="s">
        <v>268</v>
      </c>
      <c r="C257" s="293" t="s">
        <v>25</v>
      </c>
      <c r="D257" s="142">
        <v>4</v>
      </c>
      <c r="E257" s="142">
        <v>2</v>
      </c>
      <c r="F257" s="142">
        <v>0</v>
      </c>
      <c r="G257" s="142">
        <v>13683</v>
      </c>
      <c r="H257" s="142">
        <v>0</v>
      </c>
      <c r="I257" s="142">
        <v>0</v>
      </c>
      <c r="J257" s="142">
        <v>1</v>
      </c>
      <c r="K257" s="142">
        <v>0</v>
      </c>
      <c r="L257" s="142">
        <v>0</v>
      </c>
      <c r="M257" s="143">
        <v>13690</v>
      </c>
    </row>
    <row r="258" spans="1:13" x14ac:dyDescent="0.35">
      <c r="A258" s="122">
        <v>251</v>
      </c>
      <c r="B258" s="123" t="s">
        <v>643</v>
      </c>
      <c r="C258" s="292" t="s">
        <v>25</v>
      </c>
      <c r="D258" s="125">
        <v>7</v>
      </c>
      <c r="E258" s="125">
        <v>2</v>
      </c>
      <c r="F258" s="125">
        <v>0</v>
      </c>
      <c r="G258" s="125">
        <v>8148</v>
      </c>
      <c r="H258" s="125">
        <v>0</v>
      </c>
      <c r="I258" s="125">
        <v>0</v>
      </c>
      <c r="J258" s="125">
        <v>4</v>
      </c>
      <c r="K258" s="125">
        <v>0</v>
      </c>
      <c r="L258" s="125">
        <v>0</v>
      </c>
      <c r="M258" s="117">
        <v>8161</v>
      </c>
    </row>
    <row r="259" spans="1:13" x14ac:dyDescent="0.35">
      <c r="A259" s="129">
        <v>252</v>
      </c>
      <c r="B259" s="130" t="s">
        <v>269</v>
      </c>
      <c r="C259" s="293" t="s">
        <v>24</v>
      </c>
      <c r="D259" s="142">
        <v>2</v>
      </c>
      <c r="E259" s="142">
        <v>1</v>
      </c>
      <c r="F259" s="142">
        <v>1</v>
      </c>
      <c r="G259" s="142">
        <v>19361</v>
      </c>
      <c r="H259" s="142">
        <v>0</v>
      </c>
      <c r="I259" s="142">
        <v>0</v>
      </c>
      <c r="J259" s="142">
        <v>4</v>
      </c>
      <c r="K259" s="142">
        <v>0</v>
      </c>
      <c r="L259" s="142">
        <v>0</v>
      </c>
      <c r="M259" s="143">
        <v>19369</v>
      </c>
    </row>
    <row r="260" spans="1:13" x14ac:dyDescent="0.35">
      <c r="A260" s="122">
        <v>253</v>
      </c>
      <c r="B260" s="123" t="s">
        <v>642</v>
      </c>
      <c r="C260" s="292" t="s">
        <v>24</v>
      </c>
      <c r="D260" s="125">
        <v>1</v>
      </c>
      <c r="E260" s="125">
        <v>0</v>
      </c>
      <c r="F260" s="125">
        <v>1</v>
      </c>
      <c r="G260" s="125">
        <v>5852</v>
      </c>
      <c r="H260" s="125">
        <v>0</v>
      </c>
      <c r="I260" s="125">
        <v>0</v>
      </c>
      <c r="J260" s="125">
        <v>2</v>
      </c>
      <c r="K260" s="125">
        <v>0</v>
      </c>
      <c r="L260" s="125">
        <v>0</v>
      </c>
      <c r="M260" s="117">
        <v>5856</v>
      </c>
    </row>
    <row r="261" spans="1:13" x14ac:dyDescent="0.35">
      <c r="A261" s="129">
        <v>254</v>
      </c>
      <c r="B261" s="130" t="s">
        <v>270</v>
      </c>
      <c r="C261" s="293" t="s">
        <v>25</v>
      </c>
      <c r="D261" s="142">
        <v>3</v>
      </c>
      <c r="E261" s="142">
        <v>0</v>
      </c>
      <c r="F261" s="142">
        <v>0</v>
      </c>
      <c r="G261" s="142">
        <v>11540</v>
      </c>
      <c r="H261" s="142">
        <v>0</v>
      </c>
      <c r="I261" s="142">
        <v>0</v>
      </c>
      <c r="J261" s="142">
        <v>0</v>
      </c>
      <c r="K261" s="142">
        <v>0</v>
      </c>
      <c r="L261" s="142">
        <v>0</v>
      </c>
      <c r="M261" s="143">
        <v>11543</v>
      </c>
    </row>
    <row r="262" spans="1:13" x14ac:dyDescent="0.35">
      <c r="A262" s="122">
        <v>255</v>
      </c>
      <c r="B262" s="123" t="s">
        <v>711</v>
      </c>
      <c r="C262" s="292" t="s">
        <v>29</v>
      </c>
      <c r="D262" s="125">
        <v>0</v>
      </c>
      <c r="E262" s="125">
        <v>0</v>
      </c>
      <c r="F262" s="125">
        <v>0</v>
      </c>
      <c r="G262" s="125">
        <v>150</v>
      </c>
      <c r="H262" s="125">
        <v>0</v>
      </c>
      <c r="I262" s="125">
        <v>0</v>
      </c>
      <c r="J262" s="125">
        <v>0</v>
      </c>
      <c r="K262" s="125">
        <v>0</v>
      </c>
      <c r="L262" s="125">
        <v>0</v>
      </c>
      <c r="M262" s="117">
        <v>150</v>
      </c>
    </row>
    <row r="263" spans="1:13" x14ac:dyDescent="0.35">
      <c r="A263" s="129">
        <v>256</v>
      </c>
      <c r="B263" s="130" t="s">
        <v>271</v>
      </c>
      <c r="C263" s="293" t="s">
        <v>23</v>
      </c>
      <c r="D263" s="142">
        <v>0</v>
      </c>
      <c r="E263" s="142">
        <v>1</v>
      </c>
      <c r="F263" s="142">
        <v>0</v>
      </c>
      <c r="G263" s="142">
        <v>18892</v>
      </c>
      <c r="H263" s="142">
        <v>0</v>
      </c>
      <c r="I263" s="142">
        <v>0</v>
      </c>
      <c r="J263" s="142">
        <v>0</v>
      </c>
      <c r="K263" s="142">
        <v>0</v>
      </c>
      <c r="L263" s="142">
        <v>0</v>
      </c>
      <c r="M263" s="143">
        <v>18893</v>
      </c>
    </row>
    <row r="264" spans="1:13" x14ac:dyDescent="0.35">
      <c r="A264" s="122">
        <v>257</v>
      </c>
      <c r="B264" s="123" t="s">
        <v>272</v>
      </c>
      <c r="C264" s="292" t="s">
        <v>41</v>
      </c>
      <c r="D264" s="125">
        <v>0</v>
      </c>
      <c r="E264" s="125">
        <v>0</v>
      </c>
      <c r="F264" s="125">
        <v>0</v>
      </c>
      <c r="G264" s="125">
        <v>1060</v>
      </c>
      <c r="H264" s="125">
        <v>0</v>
      </c>
      <c r="I264" s="125">
        <v>0</v>
      </c>
      <c r="J264" s="125">
        <v>0</v>
      </c>
      <c r="K264" s="125">
        <v>0</v>
      </c>
      <c r="L264" s="125">
        <v>0</v>
      </c>
      <c r="M264" s="117">
        <v>1060</v>
      </c>
    </row>
    <row r="265" spans="1:13" x14ac:dyDescent="0.35">
      <c r="A265" s="129">
        <v>258</v>
      </c>
      <c r="B265" s="130" t="s">
        <v>273</v>
      </c>
      <c r="C265" s="293" t="s">
        <v>42</v>
      </c>
      <c r="D265" s="142">
        <v>39</v>
      </c>
      <c r="E265" s="142">
        <v>6</v>
      </c>
      <c r="F265" s="142">
        <v>2</v>
      </c>
      <c r="G265" s="142">
        <v>48457</v>
      </c>
      <c r="H265" s="142">
        <v>0</v>
      </c>
      <c r="I265" s="142">
        <v>0</v>
      </c>
      <c r="J265" s="142">
        <v>11</v>
      </c>
      <c r="K265" s="142">
        <v>2</v>
      </c>
      <c r="L265" s="142">
        <v>0</v>
      </c>
      <c r="M265" s="143">
        <v>48517</v>
      </c>
    </row>
    <row r="266" spans="1:13" x14ac:dyDescent="0.35">
      <c r="A266" s="122">
        <v>259</v>
      </c>
      <c r="B266" s="123" t="s">
        <v>694</v>
      </c>
      <c r="C266" s="292" t="s">
        <v>37</v>
      </c>
      <c r="D266" s="125">
        <v>0</v>
      </c>
      <c r="E266" s="125">
        <v>0</v>
      </c>
      <c r="F266" s="125">
        <v>0</v>
      </c>
      <c r="G266" s="125">
        <v>207</v>
      </c>
      <c r="H266" s="125">
        <v>0</v>
      </c>
      <c r="I266" s="125">
        <v>0</v>
      </c>
      <c r="J266" s="125">
        <v>0</v>
      </c>
      <c r="K266" s="125">
        <v>0</v>
      </c>
      <c r="L266" s="125">
        <v>0</v>
      </c>
      <c r="M266" s="117">
        <v>207</v>
      </c>
    </row>
    <row r="267" spans="1:13" x14ac:dyDescent="0.35">
      <c r="A267" s="129">
        <v>260</v>
      </c>
      <c r="B267" s="130" t="s">
        <v>274</v>
      </c>
      <c r="C267" s="293" t="s">
        <v>25</v>
      </c>
      <c r="D267" s="142">
        <v>22</v>
      </c>
      <c r="E267" s="142">
        <v>5</v>
      </c>
      <c r="F267" s="142">
        <v>0</v>
      </c>
      <c r="G267" s="142">
        <v>44245</v>
      </c>
      <c r="H267" s="142">
        <v>0</v>
      </c>
      <c r="I267" s="142">
        <v>0</v>
      </c>
      <c r="J267" s="142">
        <v>9</v>
      </c>
      <c r="K267" s="142">
        <v>0</v>
      </c>
      <c r="L267" s="142">
        <v>0</v>
      </c>
      <c r="M267" s="143">
        <v>44281</v>
      </c>
    </row>
    <row r="268" spans="1:13" x14ac:dyDescent="0.35">
      <c r="A268" s="122">
        <v>261</v>
      </c>
      <c r="B268" s="123" t="s">
        <v>641</v>
      </c>
      <c r="C268" s="292" t="s">
        <v>25</v>
      </c>
      <c r="D268" s="125">
        <v>17</v>
      </c>
      <c r="E268" s="125">
        <v>14</v>
      </c>
      <c r="F268" s="125">
        <v>2</v>
      </c>
      <c r="G268" s="125">
        <v>40764</v>
      </c>
      <c r="H268" s="125">
        <v>0</v>
      </c>
      <c r="I268" s="125">
        <v>0</v>
      </c>
      <c r="J268" s="125">
        <v>16</v>
      </c>
      <c r="K268" s="125">
        <v>4</v>
      </c>
      <c r="L268" s="125">
        <v>0</v>
      </c>
      <c r="M268" s="117">
        <v>40817</v>
      </c>
    </row>
    <row r="269" spans="1:13" x14ac:dyDescent="0.35">
      <c r="A269" s="129">
        <v>262</v>
      </c>
      <c r="B269" s="130" t="s">
        <v>275</v>
      </c>
      <c r="C269" s="293" t="s">
        <v>30</v>
      </c>
      <c r="D269" s="142">
        <v>0</v>
      </c>
      <c r="E269" s="142">
        <v>0</v>
      </c>
      <c r="F269" s="142">
        <v>0</v>
      </c>
      <c r="G269" s="142">
        <v>1181</v>
      </c>
      <c r="H269" s="142">
        <v>0</v>
      </c>
      <c r="I269" s="142">
        <v>0</v>
      </c>
      <c r="J269" s="142">
        <v>0</v>
      </c>
      <c r="K269" s="142">
        <v>0</v>
      </c>
      <c r="L269" s="142">
        <v>0</v>
      </c>
      <c r="M269" s="143">
        <v>1181</v>
      </c>
    </row>
    <row r="270" spans="1:13" x14ac:dyDescent="0.35">
      <c r="A270" s="122">
        <v>263</v>
      </c>
      <c r="B270" s="123" t="s">
        <v>276</v>
      </c>
      <c r="C270" s="292" t="s">
        <v>34</v>
      </c>
      <c r="D270" s="125">
        <v>0</v>
      </c>
      <c r="E270" s="125">
        <v>0</v>
      </c>
      <c r="F270" s="125">
        <v>0</v>
      </c>
      <c r="G270" s="125">
        <v>212</v>
      </c>
      <c r="H270" s="125">
        <v>0</v>
      </c>
      <c r="I270" s="125">
        <v>0</v>
      </c>
      <c r="J270" s="125">
        <v>0</v>
      </c>
      <c r="K270" s="125">
        <v>0</v>
      </c>
      <c r="L270" s="125">
        <v>0</v>
      </c>
      <c r="M270" s="117">
        <v>212</v>
      </c>
    </row>
    <row r="271" spans="1:13" x14ac:dyDescent="0.35">
      <c r="A271" s="129">
        <v>264</v>
      </c>
      <c r="B271" s="130" t="s">
        <v>277</v>
      </c>
      <c r="C271" s="293" t="s">
        <v>34</v>
      </c>
      <c r="D271" s="142">
        <v>0</v>
      </c>
      <c r="E271" s="142">
        <v>0</v>
      </c>
      <c r="F271" s="142">
        <v>0</v>
      </c>
      <c r="G271" s="142">
        <v>1474</v>
      </c>
      <c r="H271" s="142">
        <v>0</v>
      </c>
      <c r="I271" s="142">
        <v>0</v>
      </c>
      <c r="J271" s="142">
        <v>0</v>
      </c>
      <c r="K271" s="142">
        <v>0</v>
      </c>
      <c r="L271" s="142">
        <v>0</v>
      </c>
      <c r="M271" s="143">
        <v>1474</v>
      </c>
    </row>
    <row r="272" spans="1:13" x14ac:dyDescent="0.35">
      <c r="A272" s="122">
        <v>265</v>
      </c>
      <c r="B272" s="123" t="s">
        <v>278</v>
      </c>
      <c r="C272" s="292" t="s">
        <v>34</v>
      </c>
      <c r="D272" s="125">
        <v>0</v>
      </c>
      <c r="E272" s="125">
        <v>0</v>
      </c>
      <c r="F272" s="125">
        <v>0</v>
      </c>
      <c r="G272" s="125">
        <v>0</v>
      </c>
      <c r="H272" s="125">
        <v>0</v>
      </c>
      <c r="I272" s="125">
        <v>0</v>
      </c>
      <c r="J272" s="125">
        <v>0</v>
      </c>
      <c r="K272" s="125">
        <v>0</v>
      </c>
      <c r="L272" s="125">
        <v>0</v>
      </c>
      <c r="M272" s="117">
        <v>0</v>
      </c>
    </row>
    <row r="273" spans="1:13" x14ac:dyDescent="0.35">
      <c r="A273" s="129">
        <v>266</v>
      </c>
      <c r="B273" s="130" t="s">
        <v>279</v>
      </c>
      <c r="C273" s="293" t="s">
        <v>34</v>
      </c>
      <c r="D273" s="142">
        <v>0</v>
      </c>
      <c r="E273" s="142">
        <v>0</v>
      </c>
      <c r="F273" s="142">
        <v>0</v>
      </c>
      <c r="G273" s="142">
        <v>464</v>
      </c>
      <c r="H273" s="142">
        <v>0</v>
      </c>
      <c r="I273" s="142">
        <v>0</v>
      </c>
      <c r="J273" s="142">
        <v>0</v>
      </c>
      <c r="K273" s="142">
        <v>0</v>
      </c>
      <c r="L273" s="142">
        <v>0</v>
      </c>
      <c r="M273" s="143">
        <v>464</v>
      </c>
    </row>
    <row r="274" spans="1:13" x14ac:dyDescent="0.35">
      <c r="A274" s="122">
        <v>267</v>
      </c>
      <c r="B274" s="123" t="s">
        <v>280</v>
      </c>
      <c r="C274" s="292" t="s">
        <v>41</v>
      </c>
      <c r="D274" s="125">
        <v>0</v>
      </c>
      <c r="E274" s="125">
        <v>0</v>
      </c>
      <c r="F274" s="125">
        <v>0</v>
      </c>
      <c r="G274" s="125">
        <v>948</v>
      </c>
      <c r="H274" s="125">
        <v>0</v>
      </c>
      <c r="I274" s="125">
        <v>0</v>
      </c>
      <c r="J274" s="125">
        <v>0</v>
      </c>
      <c r="K274" s="125">
        <v>0</v>
      </c>
      <c r="L274" s="125">
        <v>0</v>
      </c>
      <c r="M274" s="117">
        <v>948</v>
      </c>
    </row>
    <row r="275" spans="1:13" x14ac:dyDescent="0.35">
      <c r="A275" s="129">
        <v>268</v>
      </c>
      <c r="B275" s="130" t="s">
        <v>281</v>
      </c>
      <c r="C275" s="293" t="s">
        <v>38</v>
      </c>
      <c r="D275" s="142">
        <v>0</v>
      </c>
      <c r="E275" s="142">
        <v>0</v>
      </c>
      <c r="F275" s="142">
        <v>0</v>
      </c>
      <c r="G275" s="142">
        <v>21</v>
      </c>
      <c r="H275" s="142">
        <v>0</v>
      </c>
      <c r="I275" s="142">
        <v>0</v>
      </c>
      <c r="J275" s="142">
        <v>0</v>
      </c>
      <c r="K275" s="142">
        <v>0</v>
      </c>
      <c r="L275" s="142">
        <v>0</v>
      </c>
      <c r="M275" s="143">
        <v>21</v>
      </c>
    </row>
    <row r="276" spans="1:13" x14ac:dyDescent="0.35">
      <c r="A276" s="122">
        <v>269</v>
      </c>
      <c r="B276" s="123" t="s">
        <v>736</v>
      </c>
      <c r="C276" s="292" t="s">
        <v>38</v>
      </c>
      <c r="D276" s="125">
        <v>0</v>
      </c>
      <c r="E276" s="125">
        <v>0</v>
      </c>
      <c r="F276" s="125">
        <v>0</v>
      </c>
      <c r="G276" s="125">
        <v>16</v>
      </c>
      <c r="H276" s="125">
        <v>0</v>
      </c>
      <c r="I276" s="125">
        <v>0</v>
      </c>
      <c r="J276" s="125">
        <v>0</v>
      </c>
      <c r="K276" s="125">
        <v>0</v>
      </c>
      <c r="L276" s="125">
        <v>0</v>
      </c>
      <c r="M276" s="117">
        <v>16</v>
      </c>
    </row>
    <row r="277" spans="1:13" x14ac:dyDescent="0.35">
      <c r="A277" s="129">
        <v>270</v>
      </c>
      <c r="B277" s="130" t="s">
        <v>282</v>
      </c>
      <c r="C277" s="293" t="s">
        <v>41</v>
      </c>
      <c r="D277" s="142">
        <v>7</v>
      </c>
      <c r="E277" s="142">
        <v>0</v>
      </c>
      <c r="F277" s="142">
        <v>0</v>
      </c>
      <c r="G277" s="142">
        <v>2746</v>
      </c>
      <c r="H277" s="142">
        <v>0</v>
      </c>
      <c r="I277" s="142">
        <v>0</v>
      </c>
      <c r="J277" s="142">
        <v>2</v>
      </c>
      <c r="K277" s="142">
        <v>0</v>
      </c>
      <c r="L277" s="142">
        <v>0</v>
      </c>
      <c r="M277" s="143">
        <v>2755</v>
      </c>
    </row>
    <row r="278" spans="1:13" x14ac:dyDescent="0.35">
      <c r="A278" s="122">
        <v>271</v>
      </c>
      <c r="B278" s="123" t="s">
        <v>713</v>
      </c>
      <c r="C278" s="292" t="s">
        <v>41</v>
      </c>
      <c r="D278" s="125">
        <v>0</v>
      </c>
      <c r="E278" s="125">
        <v>0</v>
      </c>
      <c r="F278" s="125">
        <v>0</v>
      </c>
      <c r="G278" s="125">
        <v>336</v>
      </c>
      <c r="H278" s="125">
        <v>0</v>
      </c>
      <c r="I278" s="125">
        <v>0</v>
      </c>
      <c r="J278" s="125">
        <v>0</v>
      </c>
      <c r="K278" s="125">
        <v>0</v>
      </c>
      <c r="L278" s="125">
        <v>0</v>
      </c>
      <c r="M278" s="117">
        <v>336</v>
      </c>
    </row>
    <row r="279" spans="1:13" x14ac:dyDescent="0.35">
      <c r="A279" s="129">
        <v>272</v>
      </c>
      <c r="B279" s="130" t="s">
        <v>283</v>
      </c>
      <c r="C279" s="293" t="s">
        <v>41</v>
      </c>
      <c r="D279" s="142">
        <v>0</v>
      </c>
      <c r="E279" s="142">
        <v>0</v>
      </c>
      <c r="F279" s="142">
        <v>0</v>
      </c>
      <c r="G279" s="142">
        <v>0</v>
      </c>
      <c r="H279" s="142">
        <v>0</v>
      </c>
      <c r="I279" s="142">
        <v>0</v>
      </c>
      <c r="J279" s="142">
        <v>0</v>
      </c>
      <c r="K279" s="142">
        <v>0</v>
      </c>
      <c r="L279" s="142">
        <v>0</v>
      </c>
      <c r="M279" s="143">
        <v>0</v>
      </c>
    </row>
    <row r="280" spans="1:13" x14ac:dyDescent="0.35">
      <c r="A280" s="122">
        <v>273</v>
      </c>
      <c r="B280" s="123" t="s">
        <v>284</v>
      </c>
      <c r="C280" s="292" t="s">
        <v>45</v>
      </c>
      <c r="D280" s="125">
        <v>32</v>
      </c>
      <c r="E280" s="125">
        <v>4</v>
      </c>
      <c r="F280" s="125">
        <v>1</v>
      </c>
      <c r="G280" s="125">
        <v>16436</v>
      </c>
      <c r="H280" s="125">
        <v>0</v>
      </c>
      <c r="I280" s="125">
        <v>0</v>
      </c>
      <c r="J280" s="125">
        <v>23</v>
      </c>
      <c r="K280" s="125">
        <v>1</v>
      </c>
      <c r="L280" s="125">
        <v>0</v>
      </c>
      <c r="M280" s="117">
        <v>16497</v>
      </c>
    </row>
    <row r="281" spans="1:13" x14ac:dyDescent="0.35">
      <c r="A281" s="129">
        <v>274</v>
      </c>
      <c r="B281" s="130" t="s">
        <v>285</v>
      </c>
      <c r="C281" s="293" t="s">
        <v>48</v>
      </c>
      <c r="D281" s="142">
        <v>0</v>
      </c>
      <c r="E281" s="142">
        <v>0</v>
      </c>
      <c r="F281" s="142">
        <v>0</v>
      </c>
      <c r="G281" s="142">
        <v>2853</v>
      </c>
      <c r="H281" s="142">
        <v>0</v>
      </c>
      <c r="I281" s="142">
        <v>0</v>
      </c>
      <c r="J281" s="142">
        <v>0</v>
      </c>
      <c r="K281" s="142">
        <v>0</v>
      </c>
      <c r="L281" s="142">
        <v>0</v>
      </c>
      <c r="M281" s="143">
        <v>2853</v>
      </c>
    </row>
    <row r="282" spans="1:13" x14ac:dyDescent="0.35">
      <c r="A282" s="122">
        <v>275</v>
      </c>
      <c r="B282" s="123" t="s">
        <v>286</v>
      </c>
      <c r="C282" s="292" t="s">
        <v>37</v>
      </c>
      <c r="D282" s="125">
        <v>0</v>
      </c>
      <c r="E282" s="125">
        <v>0</v>
      </c>
      <c r="F282" s="125">
        <v>0</v>
      </c>
      <c r="G282" s="125">
        <v>1780</v>
      </c>
      <c r="H282" s="125">
        <v>0</v>
      </c>
      <c r="I282" s="125">
        <v>0</v>
      </c>
      <c r="J282" s="125">
        <v>0</v>
      </c>
      <c r="K282" s="125">
        <v>0</v>
      </c>
      <c r="L282" s="125">
        <v>0</v>
      </c>
      <c r="M282" s="117">
        <v>1780</v>
      </c>
    </row>
    <row r="283" spans="1:13" x14ac:dyDescent="0.35">
      <c r="A283" s="129">
        <v>276</v>
      </c>
      <c r="B283" s="130" t="s">
        <v>287</v>
      </c>
      <c r="C283" s="293" t="s">
        <v>37</v>
      </c>
      <c r="D283" s="142">
        <v>0</v>
      </c>
      <c r="E283" s="142">
        <v>0</v>
      </c>
      <c r="F283" s="142">
        <v>0</v>
      </c>
      <c r="G283" s="142">
        <v>1253</v>
      </c>
      <c r="H283" s="142">
        <v>0</v>
      </c>
      <c r="I283" s="142">
        <v>0</v>
      </c>
      <c r="J283" s="142">
        <v>1</v>
      </c>
      <c r="K283" s="142">
        <v>0</v>
      </c>
      <c r="L283" s="142">
        <v>0</v>
      </c>
      <c r="M283" s="143">
        <v>1254</v>
      </c>
    </row>
    <row r="284" spans="1:13" x14ac:dyDescent="0.35">
      <c r="A284" s="122">
        <v>277</v>
      </c>
      <c r="B284" s="123" t="s">
        <v>288</v>
      </c>
      <c r="C284" s="292" t="s">
        <v>37</v>
      </c>
      <c r="D284" s="125">
        <v>0</v>
      </c>
      <c r="E284" s="125">
        <v>0</v>
      </c>
      <c r="F284" s="125">
        <v>0</v>
      </c>
      <c r="G284" s="125">
        <v>717</v>
      </c>
      <c r="H284" s="125">
        <v>0</v>
      </c>
      <c r="I284" s="125">
        <v>0</v>
      </c>
      <c r="J284" s="125">
        <v>0</v>
      </c>
      <c r="K284" s="125">
        <v>0</v>
      </c>
      <c r="L284" s="125">
        <v>0</v>
      </c>
      <c r="M284" s="117">
        <v>717</v>
      </c>
    </row>
    <row r="285" spans="1:13" x14ac:dyDescent="0.35">
      <c r="A285" s="129">
        <v>278</v>
      </c>
      <c r="B285" s="130" t="s">
        <v>289</v>
      </c>
      <c r="C285" s="293" t="s">
        <v>39</v>
      </c>
      <c r="D285" s="142">
        <v>2</v>
      </c>
      <c r="E285" s="142">
        <v>0</v>
      </c>
      <c r="F285" s="142">
        <v>0</v>
      </c>
      <c r="G285" s="142">
        <v>2511</v>
      </c>
      <c r="H285" s="142">
        <v>0</v>
      </c>
      <c r="I285" s="142">
        <v>0</v>
      </c>
      <c r="J285" s="142">
        <v>3</v>
      </c>
      <c r="K285" s="142">
        <v>0</v>
      </c>
      <c r="L285" s="142">
        <v>0</v>
      </c>
      <c r="M285" s="143">
        <v>2516</v>
      </c>
    </row>
    <row r="286" spans="1:13" x14ac:dyDescent="0.35">
      <c r="A286" s="122">
        <v>279</v>
      </c>
      <c r="B286" s="123" t="s">
        <v>737</v>
      </c>
      <c r="C286" s="292" t="s">
        <v>39</v>
      </c>
      <c r="D286" s="125">
        <v>0</v>
      </c>
      <c r="E286" s="125">
        <v>0</v>
      </c>
      <c r="F286" s="125">
        <v>0</v>
      </c>
      <c r="G286" s="125">
        <v>43</v>
      </c>
      <c r="H286" s="125">
        <v>0</v>
      </c>
      <c r="I286" s="125">
        <v>0</v>
      </c>
      <c r="J286" s="125">
        <v>0</v>
      </c>
      <c r="K286" s="125">
        <v>0</v>
      </c>
      <c r="L286" s="125">
        <v>0</v>
      </c>
      <c r="M286" s="117">
        <v>43</v>
      </c>
    </row>
    <row r="287" spans="1:13" x14ac:dyDescent="0.35">
      <c r="A287" s="129">
        <v>280</v>
      </c>
      <c r="B287" s="130" t="s">
        <v>290</v>
      </c>
      <c r="C287" s="293" t="s">
        <v>38</v>
      </c>
      <c r="D287" s="142">
        <v>0</v>
      </c>
      <c r="E287" s="142">
        <v>0</v>
      </c>
      <c r="F287" s="142">
        <v>0</v>
      </c>
      <c r="G287" s="142">
        <v>171</v>
      </c>
      <c r="H287" s="142">
        <v>0</v>
      </c>
      <c r="I287" s="142">
        <v>0</v>
      </c>
      <c r="J287" s="142">
        <v>0</v>
      </c>
      <c r="K287" s="142">
        <v>0</v>
      </c>
      <c r="L287" s="142">
        <v>0</v>
      </c>
      <c r="M287" s="143">
        <v>171</v>
      </c>
    </row>
    <row r="288" spans="1:13" x14ac:dyDescent="0.35">
      <c r="A288" s="122">
        <v>281</v>
      </c>
      <c r="B288" s="123" t="s">
        <v>291</v>
      </c>
      <c r="C288" s="292" t="s">
        <v>42</v>
      </c>
      <c r="D288" s="125">
        <v>0</v>
      </c>
      <c r="E288" s="125">
        <v>0</v>
      </c>
      <c r="F288" s="125">
        <v>0</v>
      </c>
      <c r="G288" s="125">
        <v>3899</v>
      </c>
      <c r="H288" s="125">
        <v>0</v>
      </c>
      <c r="I288" s="125">
        <v>0</v>
      </c>
      <c r="J288" s="125">
        <v>0</v>
      </c>
      <c r="K288" s="125">
        <v>0</v>
      </c>
      <c r="L288" s="125">
        <v>0</v>
      </c>
      <c r="M288" s="117">
        <v>3899</v>
      </c>
    </row>
    <row r="289" spans="1:13" x14ac:dyDescent="0.35">
      <c r="A289" s="129">
        <v>282</v>
      </c>
      <c r="B289" s="130" t="s">
        <v>292</v>
      </c>
      <c r="C289" s="293" t="s">
        <v>36</v>
      </c>
      <c r="D289" s="142">
        <v>74</v>
      </c>
      <c r="E289" s="142">
        <v>1</v>
      </c>
      <c r="F289" s="142">
        <v>1</v>
      </c>
      <c r="G289" s="142">
        <v>13939</v>
      </c>
      <c r="H289" s="142">
        <v>0</v>
      </c>
      <c r="I289" s="142">
        <v>0</v>
      </c>
      <c r="J289" s="142">
        <v>3</v>
      </c>
      <c r="K289" s="142">
        <v>0</v>
      </c>
      <c r="L289" s="142">
        <v>0</v>
      </c>
      <c r="M289" s="143">
        <v>14018</v>
      </c>
    </row>
    <row r="290" spans="1:13" x14ac:dyDescent="0.35">
      <c r="A290" s="122">
        <v>283</v>
      </c>
      <c r="B290" s="123" t="s">
        <v>293</v>
      </c>
      <c r="C290" s="292" t="s">
        <v>39</v>
      </c>
      <c r="D290" s="125">
        <v>0</v>
      </c>
      <c r="E290" s="125">
        <v>0</v>
      </c>
      <c r="F290" s="125">
        <v>0</v>
      </c>
      <c r="G290" s="125">
        <v>40</v>
      </c>
      <c r="H290" s="125">
        <v>0</v>
      </c>
      <c r="I290" s="125">
        <v>0</v>
      </c>
      <c r="J290" s="125">
        <v>0</v>
      </c>
      <c r="K290" s="125">
        <v>0</v>
      </c>
      <c r="L290" s="125">
        <v>0</v>
      </c>
      <c r="M290" s="117">
        <v>40</v>
      </c>
    </row>
    <row r="291" spans="1:13" x14ac:dyDescent="0.35">
      <c r="A291" s="129">
        <v>284</v>
      </c>
      <c r="B291" s="130" t="s">
        <v>294</v>
      </c>
      <c r="C291" s="293" t="s">
        <v>48</v>
      </c>
      <c r="D291" s="142">
        <v>86</v>
      </c>
      <c r="E291" s="142">
        <v>7</v>
      </c>
      <c r="F291" s="142">
        <v>1</v>
      </c>
      <c r="G291" s="142">
        <v>108150</v>
      </c>
      <c r="H291" s="142">
        <v>0</v>
      </c>
      <c r="I291" s="142">
        <v>0</v>
      </c>
      <c r="J291" s="142">
        <v>24</v>
      </c>
      <c r="K291" s="142">
        <v>4</v>
      </c>
      <c r="L291" s="142">
        <v>0</v>
      </c>
      <c r="M291" s="143">
        <v>108272</v>
      </c>
    </row>
    <row r="292" spans="1:13" x14ac:dyDescent="0.35">
      <c r="A292" s="122">
        <v>285</v>
      </c>
      <c r="B292" s="123" t="s">
        <v>295</v>
      </c>
      <c r="C292" s="292" t="s">
        <v>26</v>
      </c>
      <c r="D292" s="125">
        <v>0</v>
      </c>
      <c r="E292" s="125">
        <v>0</v>
      </c>
      <c r="F292" s="125">
        <v>0</v>
      </c>
      <c r="G292" s="125">
        <v>1923</v>
      </c>
      <c r="H292" s="125">
        <v>0</v>
      </c>
      <c r="I292" s="125">
        <v>0</v>
      </c>
      <c r="J292" s="125">
        <v>0</v>
      </c>
      <c r="K292" s="125">
        <v>0</v>
      </c>
      <c r="L292" s="125">
        <v>0</v>
      </c>
      <c r="M292" s="117">
        <v>1923</v>
      </c>
    </row>
    <row r="293" spans="1:13" x14ac:dyDescent="0.35">
      <c r="A293" s="129">
        <v>286</v>
      </c>
      <c r="B293" s="130" t="s">
        <v>296</v>
      </c>
      <c r="C293" s="293" t="s">
        <v>26</v>
      </c>
      <c r="D293" s="142">
        <v>3</v>
      </c>
      <c r="E293" s="142">
        <v>4</v>
      </c>
      <c r="F293" s="142">
        <v>0</v>
      </c>
      <c r="G293" s="142">
        <v>10376</v>
      </c>
      <c r="H293" s="142">
        <v>0</v>
      </c>
      <c r="I293" s="142">
        <v>0</v>
      </c>
      <c r="J293" s="142">
        <v>1</v>
      </c>
      <c r="K293" s="142">
        <v>0</v>
      </c>
      <c r="L293" s="142">
        <v>0</v>
      </c>
      <c r="M293" s="143">
        <v>10384</v>
      </c>
    </row>
    <row r="294" spans="1:13" x14ac:dyDescent="0.35">
      <c r="A294" s="122">
        <v>287</v>
      </c>
      <c r="B294" s="123" t="s">
        <v>297</v>
      </c>
      <c r="C294" s="292" t="s">
        <v>22</v>
      </c>
      <c r="D294" s="125">
        <v>0</v>
      </c>
      <c r="E294" s="125">
        <v>0</v>
      </c>
      <c r="F294" s="125">
        <v>0</v>
      </c>
      <c r="G294" s="125">
        <v>2737</v>
      </c>
      <c r="H294" s="125">
        <v>0</v>
      </c>
      <c r="I294" s="125">
        <v>0</v>
      </c>
      <c r="J294" s="125">
        <v>0</v>
      </c>
      <c r="K294" s="125">
        <v>0</v>
      </c>
      <c r="L294" s="125">
        <v>0</v>
      </c>
      <c r="M294" s="117">
        <v>2737</v>
      </c>
    </row>
    <row r="295" spans="1:13" x14ac:dyDescent="0.35">
      <c r="A295" s="129">
        <v>288</v>
      </c>
      <c r="B295" s="130" t="s">
        <v>298</v>
      </c>
      <c r="C295" s="293" t="s">
        <v>38</v>
      </c>
      <c r="D295" s="142">
        <v>1</v>
      </c>
      <c r="E295" s="142">
        <v>0</v>
      </c>
      <c r="F295" s="142">
        <v>0</v>
      </c>
      <c r="G295" s="142">
        <v>2684</v>
      </c>
      <c r="H295" s="142">
        <v>0</v>
      </c>
      <c r="I295" s="142">
        <v>0</v>
      </c>
      <c r="J295" s="142">
        <v>2</v>
      </c>
      <c r="K295" s="142">
        <v>0</v>
      </c>
      <c r="L295" s="142">
        <v>0</v>
      </c>
      <c r="M295" s="143">
        <v>2687</v>
      </c>
    </row>
    <row r="296" spans="1:13" x14ac:dyDescent="0.35">
      <c r="A296" s="122">
        <v>289</v>
      </c>
      <c r="B296" s="123" t="s">
        <v>299</v>
      </c>
      <c r="C296" s="292" t="s">
        <v>33</v>
      </c>
      <c r="D296" s="125">
        <v>0</v>
      </c>
      <c r="E296" s="125">
        <v>0</v>
      </c>
      <c r="F296" s="125">
        <v>0</v>
      </c>
      <c r="G296" s="125">
        <v>1176</v>
      </c>
      <c r="H296" s="125">
        <v>0</v>
      </c>
      <c r="I296" s="125">
        <v>0</v>
      </c>
      <c r="J296" s="125">
        <v>0</v>
      </c>
      <c r="K296" s="125">
        <v>0</v>
      </c>
      <c r="L296" s="125">
        <v>0</v>
      </c>
      <c r="M296" s="117">
        <v>1176</v>
      </c>
    </row>
    <row r="297" spans="1:13" x14ac:dyDescent="0.35">
      <c r="A297" s="129">
        <v>290</v>
      </c>
      <c r="B297" s="130" t="s">
        <v>300</v>
      </c>
      <c r="C297" s="293" t="s">
        <v>33</v>
      </c>
      <c r="D297" s="142">
        <v>7</v>
      </c>
      <c r="E297" s="142">
        <v>0</v>
      </c>
      <c r="F297" s="142">
        <v>0</v>
      </c>
      <c r="G297" s="142">
        <v>5615</v>
      </c>
      <c r="H297" s="142">
        <v>0</v>
      </c>
      <c r="I297" s="142">
        <v>0</v>
      </c>
      <c r="J297" s="142">
        <v>2</v>
      </c>
      <c r="K297" s="142">
        <v>0</v>
      </c>
      <c r="L297" s="142">
        <v>0</v>
      </c>
      <c r="M297" s="143">
        <v>5624</v>
      </c>
    </row>
    <row r="298" spans="1:13" x14ac:dyDescent="0.35">
      <c r="A298" s="122">
        <v>291</v>
      </c>
      <c r="B298" s="123" t="s">
        <v>301</v>
      </c>
      <c r="C298" s="292" t="s">
        <v>38</v>
      </c>
      <c r="D298" s="125">
        <v>5</v>
      </c>
      <c r="E298" s="125">
        <v>0</v>
      </c>
      <c r="F298" s="125">
        <v>0</v>
      </c>
      <c r="G298" s="125">
        <v>3408</v>
      </c>
      <c r="H298" s="125">
        <v>0</v>
      </c>
      <c r="I298" s="125">
        <v>0</v>
      </c>
      <c r="J298" s="125">
        <v>0</v>
      </c>
      <c r="K298" s="125">
        <v>0</v>
      </c>
      <c r="L298" s="125">
        <v>0</v>
      </c>
      <c r="M298" s="117">
        <v>3413</v>
      </c>
    </row>
    <row r="299" spans="1:13" x14ac:dyDescent="0.35">
      <c r="A299" s="129">
        <v>292</v>
      </c>
      <c r="B299" s="130" t="s">
        <v>302</v>
      </c>
      <c r="C299" s="293" t="s">
        <v>45</v>
      </c>
      <c r="D299" s="142">
        <v>1</v>
      </c>
      <c r="E299" s="142">
        <v>0</v>
      </c>
      <c r="F299" s="142">
        <v>0</v>
      </c>
      <c r="G299" s="142">
        <v>4972</v>
      </c>
      <c r="H299" s="142">
        <v>0</v>
      </c>
      <c r="I299" s="142">
        <v>0</v>
      </c>
      <c r="J299" s="142">
        <v>0</v>
      </c>
      <c r="K299" s="142">
        <v>0</v>
      </c>
      <c r="L299" s="142">
        <v>0</v>
      </c>
      <c r="M299" s="143">
        <v>4973</v>
      </c>
    </row>
    <row r="300" spans="1:13" x14ac:dyDescent="0.35">
      <c r="A300" s="122">
        <v>293</v>
      </c>
      <c r="B300" s="123" t="s">
        <v>303</v>
      </c>
      <c r="C300" s="292" t="s">
        <v>45</v>
      </c>
      <c r="D300" s="125">
        <v>0</v>
      </c>
      <c r="E300" s="125">
        <v>0</v>
      </c>
      <c r="F300" s="125">
        <v>0</v>
      </c>
      <c r="G300" s="125">
        <v>2170</v>
      </c>
      <c r="H300" s="125">
        <v>0</v>
      </c>
      <c r="I300" s="125">
        <v>0</v>
      </c>
      <c r="J300" s="125">
        <v>0</v>
      </c>
      <c r="K300" s="125">
        <v>0</v>
      </c>
      <c r="L300" s="125">
        <v>0</v>
      </c>
      <c r="M300" s="117">
        <v>2170</v>
      </c>
    </row>
    <row r="301" spans="1:13" x14ac:dyDescent="0.35">
      <c r="A301" s="129">
        <v>294</v>
      </c>
      <c r="B301" s="130" t="s">
        <v>304</v>
      </c>
      <c r="C301" s="293" t="s">
        <v>45</v>
      </c>
      <c r="D301" s="142">
        <v>0</v>
      </c>
      <c r="E301" s="142">
        <v>0</v>
      </c>
      <c r="F301" s="142">
        <v>0</v>
      </c>
      <c r="G301" s="142">
        <v>882</v>
      </c>
      <c r="H301" s="142">
        <v>0</v>
      </c>
      <c r="I301" s="142">
        <v>0</v>
      </c>
      <c r="J301" s="142">
        <v>0</v>
      </c>
      <c r="K301" s="142">
        <v>0</v>
      </c>
      <c r="L301" s="142">
        <v>0</v>
      </c>
      <c r="M301" s="143">
        <v>882</v>
      </c>
    </row>
    <row r="302" spans="1:13" x14ac:dyDescent="0.35">
      <c r="A302" s="122">
        <v>295</v>
      </c>
      <c r="B302" s="123" t="s">
        <v>305</v>
      </c>
      <c r="C302" s="292" t="s">
        <v>45</v>
      </c>
      <c r="D302" s="125">
        <v>0</v>
      </c>
      <c r="E302" s="125">
        <v>0</v>
      </c>
      <c r="F302" s="125">
        <v>0</v>
      </c>
      <c r="G302" s="125">
        <v>3407</v>
      </c>
      <c r="H302" s="125">
        <v>0</v>
      </c>
      <c r="I302" s="125">
        <v>0</v>
      </c>
      <c r="J302" s="125">
        <v>1</v>
      </c>
      <c r="K302" s="125">
        <v>0</v>
      </c>
      <c r="L302" s="125">
        <v>0</v>
      </c>
      <c r="M302" s="117">
        <v>3408</v>
      </c>
    </row>
    <row r="303" spans="1:13" x14ac:dyDescent="0.35">
      <c r="A303" s="129">
        <v>296</v>
      </c>
      <c r="B303" s="130" t="s">
        <v>620</v>
      </c>
      <c r="C303" s="293" t="s">
        <v>45</v>
      </c>
      <c r="D303" s="142">
        <v>0</v>
      </c>
      <c r="E303" s="142">
        <v>0</v>
      </c>
      <c r="F303" s="142">
        <v>0</v>
      </c>
      <c r="G303" s="142">
        <v>1770</v>
      </c>
      <c r="H303" s="142">
        <v>0</v>
      </c>
      <c r="I303" s="142">
        <v>0</v>
      </c>
      <c r="J303" s="142">
        <v>0</v>
      </c>
      <c r="K303" s="142">
        <v>0</v>
      </c>
      <c r="L303" s="142">
        <v>0</v>
      </c>
      <c r="M303" s="143">
        <v>1770</v>
      </c>
    </row>
    <row r="304" spans="1:13" x14ac:dyDescent="0.35">
      <c r="A304" s="122">
        <v>297</v>
      </c>
      <c r="B304" s="123" t="s">
        <v>306</v>
      </c>
      <c r="C304" s="292" t="s">
        <v>25</v>
      </c>
      <c r="D304" s="125">
        <v>14</v>
      </c>
      <c r="E304" s="125">
        <v>2</v>
      </c>
      <c r="F304" s="125">
        <v>0</v>
      </c>
      <c r="G304" s="125">
        <v>17089</v>
      </c>
      <c r="H304" s="125">
        <v>0</v>
      </c>
      <c r="I304" s="125">
        <v>0</v>
      </c>
      <c r="J304" s="125">
        <v>0</v>
      </c>
      <c r="K304" s="125">
        <v>0</v>
      </c>
      <c r="L304" s="125">
        <v>0</v>
      </c>
      <c r="M304" s="117">
        <v>17105</v>
      </c>
    </row>
    <row r="305" spans="1:13" x14ac:dyDescent="0.35">
      <c r="A305" s="129">
        <v>298</v>
      </c>
      <c r="B305" s="130" t="s">
        <v>640</v>
      </c>
      <c r="C305" s="293" t="s">
        <v>25</v>
      </c>
      <c r="D305" s="142">
        <v>17</v>
      </c>
      <c r="E305" s="142">
        <v>0</v>
      </c>
      <c r="F305" s="142">
        <v>0</v>
      </c>
      <c r="G305" s="142">
        <v>5420</v>
      </c>
      <c r="H305" s="142">
        <v>0</v>
      </c>
      <c r="I305" s="142">
        <v>0</v>
      </c>
      <c r="J305" s="142">
        <v>0</v>
      </c>
      <c r="K305" s="142">
        <v>0</v>
      </c>
      <c r="L305" s="142">
        <v>0</v>
      </c>
      <c r="M305" s="143">
        <v>5437</v>
      </c>
    </row>
    <row r="306" spans="1:13" x14ac:dyDescent="0.35">
      <c r="A306" s="122">
        <v>299</v>
      </c>
      <c r="B306" s="123" t="s">
        <v>307</v>
      </c>
      <c r="C306" s="292" t="s">
        <v>43</v>
      </c>
      <c r="D306" s="125">
        <v>0</v>
      </c>
      <c r="E306" s="125">
        <v>0</v>
      </c>
      <c r="F306" s="125">
        <v>0</v>
      </c>
      <c r="G306" s="125">
        <v>1638</v>
      </c>
      <c r="H306" s="125">
        <v>0</v>
      </c>
      <c r="I306" s="125">
        <v>0</v>
      </c>
      <c r="J306" s="125">
        <v>0</v>
      </c>
      <c r="K306" s="125">
        <v>0</v>
      </c>
      <c r="L306" s="125">
        <v>0</v>
      </c>
      <c r="M306" s="117">
        <v>1638</v>
      </c>
    </row>
    <row r="307" spans="1:13" x14ac:dyDescent="0.35">
      <c r="A307" s="129">
        <v>300</v>
      </c>
      <c r="B307" s="130" t="s">
        <v>714</v>
      </c>
      <c r="C307" s="293" t="s">
        <v>43</v>
      </c>
      <c r="D307" s="142">
        <v>0</v>
      </c>
      <c r="E307" s="142">
        <v>0</v>
      </c>
      <c r="F307" s="142">
        <v>0</v>
      </c>
      <c r="G307" s="142">
        <v>295</v>
      </c>
      <c r="H307" s="142">
        <v>0</v>
      </c>
      <c r="I307" s="142">
        <v>0</v>
      </c>
      <c r="J307" s="142">
        <v>0</v>
      </c>
      <c r="K307" s="142">
        <v>0</v>
      </c>
      <c r="L307" s="142">
        <v>0</v>
      </c>
      <c r="M307" s="143">
        <v>295</v>
      </c>
    </row>
    <row r="308" spans="1:13" x14ac:dyDescent="0.35">
      <c r="A308" s="122">
        <v>301</v>
      </c>
      <c r="B308" s="123" t="s">
        <v>308</v>
      </c>
      <c r="C308" s="292" t="s">
        <v>47</v>
      </c>
      <c r="D308" s="125">
        <v>1</v>
      </c>
      <c r="E308" s="125">
        <v>0</v>
      </c>
      <c r="F308" s="125">
        <v>0</v>
      </c>
      <c r="G308" s="125">
        <v>8201</v>
      </c>
      <c r="H308" s="125">
        <v>0</v>
      </c>
      <c r="I308" s="125">
        <v>0</v>
      </c>
      <c r="J308" s="125">
        <v>0</v>
      </c>
      <c r="K308" s="125">
        <v>5</v>
      </c>
      <c r="L308" s="125">
        <v>0</v>
      </c>
      <c r="M308" s="117">
        <v>8207</v>
      </c>
    </row>
    <row r="309" spans="1:13" x14ac:dyDescent="0.35">
      <c r="A309" s="129">
        <v>302</v>
      </c>
      <c r="B309" s="130" t="s">
        <v>309</v>
      </c>
      <c r="C309" s="293" t="s">
        <v>22</v>
      </c>
      <c r="D309" s="142">
        <v>4</v>
      </c>
      <c r="E309" s="142">
        <v>0</v>
      </c>
      <c r="F309" s="142">
        <v>0</v>
      </c>
      <c r="G309" s="142">
        <v>4807</v>
      </c>
      <c r="H309" s="142">
        <v>0</v>
      </c>
      <c r="I309" s="142">
        <v>0</v>
      </c>
      <c r="J309" s="142">
        <v>0</v>
      </c>
      <c r="K309" s="142">
        <v>0</v>
      </c>
      <c r="L309" s="142">
        <v>0</v>
      </c>
      <c r="M309" s="143">
        <v>4811</v>
      </c>
    </row>
    <row r="310" spans="1:13" x14ac:dyDescent="0.35">
      <c r="A310" s="122">
        <v>303</v>
      </c>
      <c r="B310" s="123" t="s">
        <v>582</v>
      </c>
      <c r="C310" s="292" t="s">
        <v>19</v>
      </c>
      <c r="D310" s="125">
        <v>0</v>
      </c>
      <c r="E310" s="125">
        <v>0</v>
      </c>
      <c r="F310" s="125">
        <v>0</v>
      </c>
      <c r="G310" s="125">
        <v>1700</v>
      </c>
      <c r="H310" s="125">
        <v>0</v>
      </c>
      <c r="I310" s="125">
        <v>0</v>
      </c>
      <c r="J310" s="125">
        <v>0</v>
      </c>
      <c r="K310" s="125">
        <v>0</v>
      </c>
      <c r="L310" s="125">
        <v>0</v>
      </c>
      <c r="M310" s="117">
        <v>1700</v>
      </c>
    </row>
    <row r="311" spans="1:13" x14ac:dyDescent="0.35">
      <c r="A311" s="129">
        <v>304</v>
      </c>
      <c r="B311" s="130" t="s">
        <v>310</v>
      </c>
      <c r="C311" s="293" t="s">
        <v>44</v>
      </c>
      <c r="D311" s="142">
        <v>0</v>
      </c>
      <c r="E311" s="142">
        <v>0</v>
      </c>
      <c r="F311" s="142">
        <v>0</v>
      </c>
      <c r="G311" s="142">
        <v>1791</v>
      </c>
      <c r="H311" s="142">
        <v>0</v>
      </c>
      <c r="I311" s="142">
        <v>0</v>
      </c>
      <c r="J311" s="142">
        <v>0</v>
      </c>
      <c r="K311" s="142">
        <v>0</v>
      </c>
      <c r="L311" s="142">
        <v>0</v>
      </c>
      <c r="M311" s="143">
        <v>1791</v>
      </c>
    </row>
    <row r="312" spans="1:13" x14ac:dyDescent="0.35">
      <c r="A312" s="122">
        <v>305</v>
      </c>
      <c r="B312" s="123" t="s">
        <v>715</v>
      </c>
      <c r="C312" s="292" t="s">
        <v>44</v>
      </c>
      <c r="D312" s="125">
        <v>0</v>
      </c>
      <c r="E312" s="125">
        <v>0</v>
      </c>
      <c r="F312" s="125">
        <v>0</v>
      </c>
      <c r="G312" s="125">
        <v>152</v>
      </c>
      <c r="H312" s="125">
        <v>0</v>
      </c>
      <c r="I312" s="125">
        <v>0</v>
      </c>
      <c r="J312" s="125">
        <v>0</v>
      </c>
      <c r="K312" s="125">
        <v>0</v>
      </c>
      <c r="L312" s="125">
        <v>0</v>
      </c>
      <c r="M312" s="117">
        <v>152</v>
      </c>
    </row>
    <row r="313" spans="1:13" x14ac:dyDescent="0.35">
      <c r="A313" s="129">
        <v>306</v>
      </c>
      <c r="B313" s="130" t="s">
        <v>311</v>
      </c>
      <c r="C313" s="293" t="s">
        <v>28</v>
      </c>
      <c r="D313" s="142">
        <v>0</v>
      </c>
      <c r="E313" s="142">
        <v>0</v>
      </c>
      <c r="F313" s="142">
        <v>0</v>
      </c>
      <c r="G313" s="142">
        <v>1245</v>
      </c>
      <c r="H313" s="142">
        <v>0</v>
      </c>
      <c r="I313" s="142">
        <v>0</v>
      </c>
      <c r="J313" s="142">
        <v>0</v>
      </c>
      <c r="K313" s="142">
        <v>0</v>
      </c>
      <c r="L313" s="142">
        <v>0</v>
      </c>
      <c r="M313" s="143">
        <v>1245</v>
      </c>
    </row>
    <row r="314" spans="1:13" x14ac:dyDescent="0.35">
      <c r="A314" s="122">
        <v>307</v>
      </c>
      <c r="B314" s="123" t="s">
        <v>312</v>
      </c>
      <c r="C314" s="292" t="s">
        <v>47</v>
      </c>
      <c r="D314" s="125">
        <v>0</v>
      </c>
      <c r="E314" s="125">
        <v>0</v>
      </c>
      <c r="F314" s="125">
        <v>0</v>
      </c>
      <c r="G314" s="125">
        <v>5379</v>
      </c>
      <c r="H314" s="125">
        <v>0</v>
      </c>
      <c r="I314" s="125">
        <v>0</v>
      </c>
      <c r="J314" s="125">
        <v>0</v>
      </c>
      <c r="K314" s="125">
        <v>0</v>
      </c>
      <c r="L314" s="125">
        <v>0</v>
      </c>
      <c r="M314" s="117">
        <v>5379</v>
      </c>
    </row>
    <row r="315" spans="1:13" x14ac:dyDescent="0.35">
      <c r="A315" s="129">
        <v>308</v>
      </c>
      <c r="B315" s="130" t="s">
        <v>313</v>
      </c>
      <c r="C315" s="293" t="s">
        <v>47</v>
      </c>
      <c r="D315" s="142">
        <v>1</v>
      </c>
      <c r="E315" s="142">
        <v>0</v>
      </c>
      <c r="F315" s="142">
        <v>0</v>
      </c>
      <c r="G315" s="142">
        <v>3784</v>
      </c>
      <c r="H315" s="142">
        <v>0</v>
      </c>
      <c r="I315" s="142">
        <v>0</v>
      </c>
      <c r="J315" s="142">
        <v>0</v>
      </c>
      <c r="K315" s="142">
        <v>0</v>
      </c>
      <c r="L315" s="142">
        <v>0</v>
      </c>
      <c r="M315" s="143">
        <v>3785</v>
      </c>
    </row>
    <row r="316" spans="1:13" x14ac:dyDescent="0.35">
      <c r="A316" s="122">
        <v>309</v>
      </c>
      <c r="B316" s="123" t="s">
        <v>716</v>
      </c>
      <c r="C316" s="292" t="s">
        <v>47</v>
      </c>
      <c r="D316" s="125">
        <v>0</v>
      </c>
      <c r="E316" s="125">
        <v>0</v>
      </c>
      <c r="F316" s="125">
        <v>0</v>
      </c>
      <c r="G316" s="125">
        <v>694</v>
      </c>
      <c r="H316" s="125">
        <v>0</v>
      </c>
      <c r="I316" s="125">
        <v>0</v>
      </c>
      <c r="J316" s="125">
        <v>0</v>
      </c>
      <c r="K316" s="125">
        <v>0</v>
      </c>
      <c r="L316" s="125">
        <v>0</v>
      </c>
      <c r="M316" s="117">
        <v>694</v>
      </c>
    </row>
    <row r="317" spans="1:13" x14ac:dyDescent="0.35">
      <c r="A317" s="129">
        <v>310</v>
      </c>
      <c r="B317" s="130" t="s">
        <v>314</v>
      </c>
      <c r="C317" s="293" t="s">
        <v>38</v>
      </c>
      <c r="D317" s="142">
        <v>0</v>
      </c>
      <c r="E317" s="142">
        <v>0</v>
      </c>
      <c r="F317" s="142">
        <v>1</v>
      </c>
      <c r="G317" s="142">
        <v>1484</v>
      </c>
      <c r="H317" s="142">
        <v>0</v>
      </c>
      <c r="I317" s="142">
        <v>0</v>
      </c>
      <c r="J317" s="142">
        <v>0</v>
      </c>
      <c r="K317" s="142">
        <v>0</v>
      </c>
      <c r="L317" s="142">
        <v>0</v>
      </c>
      <c r="M317" s="143">
        <v>1485</v>
      </c>
    </row>
    <row r="318" spans="1:13" x14ac:dyDescent="0.35">
      <c r="A318" s="122">
        <v>311</v>
      </c>
      <c r="B318" s="123" t="s">
        <v>315</v>
      </c>
      <c r="C318" s="292" t="s">
        <v>16</v>
      </c>
      <c r="D318" s="125">
        <v>0</v>
      </c>
      <c r="E318" s="125">
        <v>0</v>
      </c>
      <c r="F318" s="125">
        <v>0</v>
      </c>
      <c r="G318" s="125">
        <v>1081</v>
      </c>
      <c r="H318" s="125">
        <v>0</v>
      </c>
      <c r="I318" s="125">
        <v>0</v>
      </c>
      <c r="J318" s="125">
        <v>0</v>
      </c>
      <c r="K318" s="125">
        <v>0</v>
      </c>
      <c r="L318" s="125">
        <v>0</v>
      </c>
      <c r="M318" s="117">
        <v>1081</v>
      </c>
    </row>
    <row r="319" spans="1:13" x14ac:dyDescent="0.35">
      <c r="A319" s="129">
        <v>312</v>
      </c>
      <c r="B319" s="130" t="s">
        <v>316</v>
      </c>
      <c r="C319" s="293" t="s">
        <v>37</v>
      </c>
      <c r="D319" s="142">
        <v>0</v>
      </c>
      <c r="E319" s="142">
        <v>0</v>
      </c>
      <c r="F319" s="142">
        <v>0</v>
      </c>
      <c r="G319" s="142">
        <v>616</v>
      </c>
      <c r="H319" s="142">
        <v>0</v>
      </c>
      <c r="I319" s="142">
        <v>0</v>
      </c>
      <c r="J319" s="142">
        <v>0</v>
      </c>
      <c r="K319" s="142">
        <v>0</v>
      </c>
      <c r="L319" s="142">
        <v>0</v>
      </c>
      <c r="M319" s="143">
        <v>616</v>
      </c>
    </row>
    <row r="320" spans="1:13" x14ac:dyDescent="0.35">
      <c r="A320" s="122">
        <v>313</v>
      </c>
      <c r="B320" s="123" t="s">
        <v>317</v>
      </c>
      <c r="C320" s="292" t="s">
        <v>32</v>
      </c>
      <c r="D320" s="125">
        <v>2</v>
      </c>
      <c r="E320" s="125">
        <v>0</v>
      </c>
      <c r="F320" s="125">
        <v>0</v>
      </c>
      <c r="G320" s="125">
        <v>1141</v>
      </c>
      <c r="H320" s="125">
        <v>0</v>
      </c>
      <c r="I320" s="125">
        <v>0</v>
      </c>
      <c r="J320" s="125">
        <v>0</v>
      </c>
      <c r="K320" s="125">
        <v>0</v>
      </c>
      <c r="L320" s="125">
        <v>0</v>
      </c>
      <c r="M320" s="117">
        <v>1143</v>
      </c>
    </row>
    <row r="321" spans="1:13" x14ac:dyDescent="0.35">
      <c r="A321" s="129">
        <v>314</v>
      </c>
      <c r="B321" s="130" t="s">
        <v>318</v>
      </c>
      <c r="C321" s="293" t="s">
        <v>38</v>
      </c>
      <c r="D321" s="142">
        <v>0</v>
      </c>
      <c r="E321" s="142">
        <v>0</v>
      </c>
      <c r="F321" s="142">
        <v>0</v>
      </c>
      <c r="G321" s="142">
        <v>28</v>
      </c>
      <c r="H321" s="142">
        <v>0</v>
      </c>
      <c r="I321" s="142">
        <v>0</v>
      </c>
      <c r="J321" s="142">
        <v>0</v>
      </c>
      <c r="K321" s="142">
        <v>0</v>
      </c>
      <c r="L321" s="142">
        <v>0</v>
      </c>
      <c r="M321" s="143">
        <v>28</v>
      </c>
    </row>
    <row r="322" spans="1:13" x14ac:dyDescent="0.35">
      <c r="A322" s="122">
        <v>315</v>
      </c>
      <c r="B322" s="123" t="s">
        <v>319</v>
      </c>
      <c r="C322" s="292" t="s">
        <v>37</v>
      </c>
      <c r="D322" s="125">
        <v>0</v>
      </c>
      <c r="E322" s="125">
        <v>0</v>
      </c>
      <c r="F322" s="125">
        <v>0</v>
      </c>
      <c r="G322" s="125">
        <v>751</v>
      </c>
      <c r="H322" s="125">
        <v>0</v>
      </c>
      <c r="I322" s="125">
        <v>0</v>
      </c>
      <c r="J322" s="125">
        <v>0</v>
      </c>
      <c r="K322" s="125">
        <v>0</v>
      </c>
      <c r="L322" s="125">
        <v>0</v>
      </c>
      <c r="M322" s="117">
        <v>751</v>
      </c>
    </row>
    <row r="323" spans="1:13" x14ac:dyDescent="0.35">
      <c r="A323" s="129">
        <v>316</v>
      </c>
      <c r="B323" s="130" t="s">
        <v>320</v>
      </c>
      <c r="C323" s="293" t="s">
        <v>25</v>
      </c>
      <c r="D323" s="142">
        <v>4</v>
      </c>
      <c r="E323" s="142">
        <v>0</v>
      </c>
      <c r="F323" s="142">
        <v>0</v>
      </c>
      <c r="G323" s="142">
        <v>14906</v>
      </c>
      <c r="H323" s="142">
        <v>0</v>
      </c>
      <c r="I323" s="142">
        <v>0</v>
      </c>
      <c r="J323" s="142">
        <v>2</v>
      </c>
      <c r="K323" s="142">
        <v>0</v>
      </c>
      <c r="L323" s="142">
        <v>0</v>
      </c>
      <c r="M323" s="143">
        <v>14912</v>
      </c>
    </row>
    <row r="324" spans="1:13" x14ac:dyDescent="0.35">
      <c r="A324" s="122">
        <v>317</v>
      </c>
      <c r="B324" s="123" t="s">
        <v>321</v>
      </c>
      <c r="C324" s="292" t="s">
        <v>25</v>
      </c>
      <c r="D324" s="125">
        <v>1</v>
      </c>
      <c r="E324" s="125">
        <v>0</v>
      </c>
      <c r="F324" s="125">
        <v>0</v>
      </c>
      <c r="G324" s="125">
        <v>12276</v>
      </c>
      <c r="H324" s="125">
        <v>0</v>
      </c>
      <c r="I324" s="125">
        <v>0</v>
      </c>
      <c r="J324" s="125">
        <v>4</v>
      </c>
      <c r="K324" s="125">
        <v>0</v>
      </c>
      <c r="L324" s="125">
        <v>0</v>
      </c>
      <c r="M324" s="117">
        <v>12281</v>
      </c>
    </row>
    <row r="325" spans="1:13" x14ac:dyDescent="0.35">
      <c r="A325" s="129">
        <v>318</v>
      </c>
      <c r="B325" s="130" t="s">
        <v>322</v>
      </c>
      <c r="C325" s="293" t="s">
        <v>48</v>
      </c>
      <c r="D325" s="142">
        <v>0</v>
      </c>
      <c r="E325" s="142">
        <v>0</v>
      </c>
      <c r="F325" s="142">
        <v>0</v>
      </c>
      <c r="G325" s="142">
        <v>2893</v>
      </c>
      <c r="H325" s="142">
        <v>0</v>
      </c>
      <c r="I325" s="142">
        <v>0</v>
      </c>
      <c r="J325" s="142">
        <v>0</v>
      </c>
      <c r="K325" s="142">
        <v>0</v>
      </c>
      <c r="L325" s="142">
        <v>0</v>
      </c>
      <c r="M325" s="143">
        <v>2893</v>
      </c>
    </row>
    <row r="326" spans="1:13" x14ac:dyDescent="0.35">
      <c r="A326" s="122">
        <v>319</v>
      </c>
      <c r="B326" s="123" t="s">
        <v>323</v>
      </c>
      <c r="C326" s="292" t="s">
        <v>48</v>
      </c>
      <c r="D326" s="125">
        <v>0</v>
      </c>
      <c r="E326" s="125">
        <v>0</v>
      </c>
      <c r="F326" s="125">
        <v>0</v>
      </c>
      <c r="G326" s="125">
        <v>622</v>
      </c>
      <c r="H326" s="125">
        <v>0</v>
      </c>
      <c r="I326" s="125">
        <v>0</v>
      </c>
      <c r="J326" s="125">
        <v>0</v>
      </c>
      <c r="K326" s="125">
        <v>0</v>
      </c>
      <c r="L326" s="125">
        <v>0</v>
      </c>
      <c r="M326" s="117">
        <v>622</v>
      </c>
    </row>
    <row r="327" spans="1:13" x14ac:dyDescent="0.35">
      <c r="A327" s="129">
        <v>320</v>
      </c>
      <c r="B327" s="130" t="s">
        <v>324</v>
      </c>
      <c r="C327" s="293" t="s">
        <v>48</v>
      </c>
      <c r="D327" s="142">
        <v>0</v>
      </c>
      <c r="E327" s="142">
        <v>0</v>
      </c>
      <c r="F327" s="142">
        <v>0</v>
      </c>
      <c r="G327" s="142">
        <v>2625</v>
      </c>
      <c r="H327" s="142">
        <v>0</v>
      </c>
      <c r="I327" s="142">
        <v>0</v>
      </c>
      <c r="J327" s="142">
        <v>0</v>
      </c>
      <c r="K327" s="142">
        <v>0</v>
      </c>
      <c r="L327" s="142">
        <v>0</v>
      </c>
      <c r="M327" s="143">
        <v>2625</v>
      </c>
    </row>
    <row r="328" spans="1:13" x14ac:dyDescent="0.35">
      <c r="A328" s="122">
        <v>321</v>
      </c>
      <c r="B328" s="123" t="s">
        <v>325</v>
      </c>
      <c r="C328" s="292" t="s">
        <v>48</v>
      </c>
      <c r="D328" s="125">
        <v>0</v>
      </c>
      <c r="E328" s="125">
        <v>0</v>
      </c>
      <c r="F328" s="125">
        <v>0</v>
      </c>
      <c r="G328" s="125">
        <v>830</v>
      </c>
      <c r="H328" s="125">
        <v>0</v>
      </c>
      <c r="I328" s="125">
        <v>0</v>
      </c>
      <c r="J328" s="125">
        <v>0</v>
      </c>
      <c r="K328" s="125">
        <v>0</v>
      </c>
      <c r="L328" s="125">
        <v>0</v>
      </c>
      <c r="M328" s="117">
        <v>830</v>
      </c>
    </row>
    <row r="329" spans="1:13" x14ac:dyDescent="0.35">
      <c r="A329" s="129">
        <v>322</v>
      </c>
      <c r="B329" s="130" t="s">
        <v>326</v>
      </c>
      <c r="C329" s="293" t="s">
        <v>30</v>
      </c>
      <c r="D329" s="142">
        <v>0</v>
      </c>
      <c r="E329" s="142">
        <v>0</v>
      </c>
      <c r="F329" s="142">
        <v>0</v>
      </c>
      <c r="G329" s="142">
        <v>2093</v>
      </c>
      <c r="H329" s="142">
        <v>0</v>
      </c>
      <c r="I329" s="142">
        <v>0</v>
      </c>
      <c r="J329" s="142">
        <v>0</v>
      </c>
      <c r="K329" s="142">
        <v>0</v>
      </c>
      <c r="L329" s="142">
        <v>0</v>
      </c>
      <c r="M329" s="143">
        <v>2093</v>
      </c>
    </row>
    <row r="330" spans="1:13" x14ac:dyDescent="0.35">
      <c r="A330" s="122">
        <v>323</v>
      </c>
      <c r="B330" s="123" t="s">
        <v>327</v>
      </c>
      <c r="C330" s="292" t="s">
        <v>47</v>
      </c>
      <c r="D330" s="125">
        <v>0</v>
      </c>
      <c r="E330" s="125">
        <v>0</v>
      </c>
      <c r="F330" s="125">
        <v>0</v>
      </c>
      <c r="G330" s="125">
        <v>3864</v>
      </c>
      <c r="H330" s="125">
        <v>0</v>
      </c>
      <c r="I330" s="125">
        <v>0</v>
      </c>
      <c r="J330" s="125">
        <v>0</v>
      </c>
      <c r="K330" s="125">
        <v>0</v>
      </c>
      <c r="L330" s="125">
        <v>0</v>
      </c>
      <c r="M330" s="117">
        <v>3864</v>
      </c>
    </row>
    <row r="331" spans="1:13" x14ac:dyDescent="0.35">
      <c r="A331" s="129">
        <v>324</v>
      </c>
      <c r="B331" s="130" t="s">
        <v>328</v>
      </c>
      <c r="C331" s="293" t="s">
        <v>47</v>
      </c>
      <c r="D331" s="142">
        <v>0</v>
      </c>
      <c r="E331" s="142">
        <v>0</v>
      </c>
      <c r="F331" s="142">
        <v>0</v>
      </c>
      <c r="G331" s="142">
        <v>6319</v>
      </c>
      <c r="H331" s="142">
        <v>0</v>
      </c>
      <c r="I331" s="142">
        <v>0</v>
      </c>
      <c r="J331" s="142">
        <v>0</v>
      </c>
      <c r="K331" s="142">
        <v>0</v>
      </c>
      <c r="L331" s="142">
        <v>0</v>
      </c>
      <c r="M331" s="143">
        <v>6319</v>
      </c>
    </row>
    <row r="332" spans="1:13" x14ac:dyDescent="0.35">
      <c r="A332" s="122">
        <v>325</v>
      </c>
      <c r="B332" s="123" t="s">
        <v>329</v>
      </c>
      <c r="C332" s="292" t="s">
        <v>47</v>
      </c>
      <c r="D332" s="125">
        <v>0</v>
      </c>
      <c r="E332" s="125">
        <v>0</v>
      </c>
      <c r="F332" s="125">
        <v>0</v>
      </c>
      <c r="G332" s="125">
        <v>4844</v>
      </c>
      <c r="H332" s="125">
        <v>0</v>
      </c>
      <c r="I332" s="125">
        <v>0</v>
      </c>
      <c r="J332" s="125">
        <v>0</v>
      </c>
      <c r="K332" s="125">
        <v>0</v>
      </c>
      <c r="L332" s="125">
        <v>0</v>
      </c>
      <c r="M332" s="117">
        <v>4844</v>
      </c>
    </row>
    <row r="333" spans="1:13" x14ac:dyDescent="0.35">
      <c r="A333" s="129">
        <v>326</v>
      </c>
      <c r="B333" s="130" t="s">
        <v>330</v>
      </c>
      <c r="C333" s="293" t="s">
        <v>47</v>
      </c>
      <c r="D333" s="142">
        <v>0</v>
      </c>
      <c r="E333" s="142">
        <v>0</v>
      </c>
      <c r="F333" s="142">
        <v>0</v>
      </c>
      <c r="G333" s="142">
        <v>1998</v>
      </c>
      <c r="H333" s="142">
        <v>0</v>
      </c>
      <c r="I333" s="142">
        <v>0</v>
      </c>
      <c r="J333" s="142">
        <v>0</v>
      </c>
      <c r="K333" s="142">
        <v>0</v>
      </c>
      <c r="L333" s="142">
        <v>0</v>
      </c>
      <c r="M333" s="143">
        <v>1998</v>
      </c>
    </row>
    <row r="334" spans="1:13" x14ac:dyDescent="0.35">
      <c r="A334" s="122">
        <v>327</v>
      </c>
      <c r="B334" s="123" t="s">
        <v>331</v>
      </c>
      <c r="C334" s="292" t="s">
        <v>47</v>
      </c>
      <c r="D334" s="125">
        <v>0</v>
      </c>
      <c r="E334" s="125">
        <v>0</v>
      </c>
      <c r="F334" s="125">
        <v>0</v>
      </c>
      <c r="G334" s="125">
        <v>4858</v>
      </c>
      <c r="H334" s="125">
        <v>0</v>
      </c>
      <c r="I334" s="125">
        <v>0</v>
      </c>
      <c r="J334" s="125">
        <v>0</v>
      </c>
      <c r="K334" s="125">
        <v>0</v>
      </c>
      <c r="L334" s="125">
        <v>0</v>
      </c>
      <c r="M334" s="117">
        <v>4858</v>
      </c>
    </row>
    <row r="335" spans="1:13" x14ac:dyDescent="0.35">
      <c r="A335" s="129">
        <v>328</v>
      </c>
      <c r="B335" s="130" t="s">
        <v>332</v>
      </c>
      <c r="C335" s="293" t="s">
        <v>25</v>
      </c>
      <c r="D335" s="142">
        <v>0</v>
      </c>
      <c r="E335" s="142">
        <v>0</v>
      </c>
      <c r="F335" s="142">
        <v>0</v>
      </c>
      <c r="G335" s="142">
        <v>6318</v>
      </c>
      <c r="H335" s="142">
        <v>0</v>
      </c>
      <c r="I335" s="142">
        <v>0</v>
      </c>
      <c r="J335" s="142">
        <v>0</v>
      </c>
      <c r="K335" s="142">
        <v>0</v>
      </c>
      <c r="L335" s="142">
        <v>0</v>
      </c>
      <c r="M335" s="143">
        <v>6318</v>
      </c>
    </row>
    <row r="336" spans="1:13" x14ac:dyDescent="0.35">
      <c r="A336" s="122">
        <v>329</v>
      </c>
      <c r="B336" s="123" t="s">
        <v>333</v>
      </c>
      <c r="C336" s="292" t="s">
        <v>46</v>
      </c>
      <c r="D336" s="125">
        <v>28</v>
      </c>
      <c r="E336" s="125">
        <v>0</v>
      </c>
      <c r="F336" s="125">
        <v>0</v>
      </c>
      <c r="G336" s="125">
        <v>28542</v>
      </c>
      <c r="H336" s="125">
        <v>0</v>
      </c>
      <c r="I336" s="125">
        <v>0</v>
      </c>
      <c r="J336" s="125">
        <v>3</v>
      </c>
      <c r="K336" s="125">
        <v>6</v>
      </c>
      <c r="L336" s="125">
        <v>0</v>
      </c>
      <c r="M336" s="117">
        <v>28579</v>
      </c>
    </row>
    <row r="337" spans="1:13" x14ac:dyDescent="0.35">
      <c r="A337" s="129">
        <v>330</v>
      </c>
      <c r="B337" s="130" t="s">
        <v>334</v>
      </c>
      <c r="C337" s="293" t="s">
        <v>48</v>
      </c>
      <c r="D337" s="142">
        <v>0</v>
      </c>
      <c r="E337" s="142">
        <v>0</v>
      </c>
      <c r="F337" s="142">
        <v>0</v>
      </c>
      <c r="G337" s="142">
        <v>1303</v>
      </c>
      <c r="H337" s="142">
        <v>0</v>
      </c>
      <c r="I337" s="142">
        <v>0</v>
      </c>
      <c r="J337" s="142">
        <v>0</v>
      </c>
      <c r="K337" s="142">
        <v>0</v>
      </c>
      <c r="L337" s="142">
        <v>0</v>
      </c>
      <c r="M337" s="143">
        <v>1303</v>
      </c>
    </row>
    <row r="338" spans="1:13" x14ac:dyDescent="0.35">
      <c r="A338" s="122">
        <v>331</v>
      </c>
      <c r="B338" s="123" t="s">
        <v>335</v>
      </c>
      <c r="C338" s="292" t="s">
        <v>48</v>
      </c>
      <c r="D338" s="125">
        <v>0</v>
      </c>
      <c r="E338" s="125">
        <v>0</v>
      </c>
      <c r="F338" s="125">
        <v>0</v>
      </c>
      <c r="G338" s="125">
        <v>1099</v>
      </c>
      <c r="H338" s="125">
        <v>0</v>
      </c>
      <c r="I338" s="125">
        <v>0</v>
      </c>
      <c r="J338" s="125">
        <v>0</v>
      </c>
      <c r="K338" s="125">
        <v>0</v>
      </c>
      <c r="L338" s="125">
        <v>0</v>
      </c>
      <c r="M338" s="117">
        <v>1099</v>
      </c>
    </row>
    <row r="339" spans="1:13" x14ac:dyDescent="0.35">
      <c r="A339" s="129">
        <v>332</v>
      </c>
      <c r="B339" s="130" t="s">
        <v>336</v>
      </c>
      <c r="C339" s="293" t="s">
        <v>46</v>
      </c>
      <c r="D339" s="142">
        <v>0</v>
      </c>
      <c r="E339" s="142">
        <v>0</v>
      </c>
      <c r="F339" s="142">
        <v>0</v>
      </c>
      <c r="G339" s="142">
        <v>1669</v>
      </c>
      <c r="H339" s="142">
        <v>0</v>
      </c>
      <c r="I339" s="142">
        <v>0</v>
      </c>
      <c r="J339" s="142">
        <v>0</v>
      </c>
      <c r="K339" s="142">
        <v>0</v>
      </c>
      <c r="L339" s="142">
        <v>0</v>
      </c>
      <c r="M339" s="143">
        <v>1669</v>
      </c>
    </row>
    <row r="340" spans="1:13" x14ac:dyDescent="0.35">
      <c r="A340" s="122">
        <v>333</v>
      </c>
      <c r="B340" s="123" t="s">
        <v>337</v>
      </c>
      <c r="C340" s="292" t="s">
        <v>46</v>
      </c>
      <c r="D340" s="125">
        <v>0</v>
      </c>
      <c r="E340" s="125">
        <v>0</v>
      </c>
      <c r="F340" s="125">
        <v>0</v>
      </c>
      <c r="G340" s="125">
        <v>4608</v>
      </c>
      <c r="H340" s="125">
        <v>0</v>
      </c>
      <c r="I340" s="125">
        <v>0</v>
      </c>
      <c r="J340" s="125">
        <v>0</v>
      </c>
      <c r="K340" s="125">
        <v>0</v>
      </c>
      <c r="L340" s="125">
        <v>0</v>
      </c>
      <c r="M340" s="117">
        <v>4608</v>
      </c>
    </row>
    <row r="341" spans="1:13" x14ac:dyDescent="0.35">
      <c r="A341" s="129">
        <v>334</v>
      </c>
      <c r="B341" s="130" t="s">
        <v>621</v>
      </c>
      <c r="C341" s="293" t="s">
        <v>48</v>
      </c>
      <c r="D341" s="142">
        <v>0</v>
      </c>
      <c r="E341" s="142">
        <v>0</v>
      </c>
      <c r="F341" s="142">
        <v>0</v>
      </c>
      <c r="G341" s="142">
        <v>3175</v>
      </c>
      <c r="H341" s="142">
        <v>0</v>
      </c>
      <c r="I341" s="142">
        <v>0</v>
      </c>
      <c r="J341" s="142">
        <v>0</v>
      </c>
      <c r="K341" s="142">
        <v>1</v>
      </c>
      <c r="L341" s="142">
        <v>0</v>
      </c>
      <c r="M341" s="143">
        <v>3176</v>
      </c>
    </row>
    <row r="342" spans="1:13" x14ac:dyDescent="0.35">
      <c r="A342" s="122">
        <v>335</v>
      </c>
      <c r="B342" s="123" t="s">
        <v>338</v>
      </c>
      <c r="C342" s="292" t="s">
        <v>47</v>
      </c>
      <c r="D342" s="125">
        <v>0</v>
      </c>
      <c r="E342" s="125">
        <v>0</v>
      </c>
      <c r="F342" s="125">
        <v>0</v>
      </c>
      <c r="G342" s="125">
        <v>1797</v>
      </c>
      <c r="H342" s="125">
        <v>0</v>
      </c>
      <c r="I342" s="125">
        <v>0</v>
      </c>
      <c r="J342" s="125">
        <v>0</v>
      </c>
      <c r="K342" s="125">
        <v>0</v>
      </c>
      <c r="L342" s="125">
        <v>0</v>
      </c>
      <c r="M342" s="117">
        <v>1797</v>
      </c>
    </row>
    <row r="343" spans="1:13" x14ac:dyDescent="0.35">
      <c r="A343" s="129">
        <v>336</v>
      </c>
      <c r="B343" s="130" t="s">
        <v>622</v>
      </c>
      <c r="C343" s="293" t="s">
        <v>48</v>
      </c>
      <c r="D343" s="142">
        <v>0</v>
      </c>
      <c r="E343" s="142">
        <v>0</v>
      </c>
      <c r="F343" s="142">
        <v>0</v>
      </c>
      <c r="G343" s="142">
        <v>634</v>
      </c>
      <c r="H343" s="142">
        <v>0</v>
      </c>
      <c r="I343" s="142">
        <v>0</v>
      </c>
      <c r="J343" s="142">
        <v>0</v>
      </c>
      <c r="K343" s="142">
        <v>0</v>
      </c>
      <c r="L343" s="142">
        <v>0</v>
      </c>
      <c r="M343" s="143">
        <v>634</v>
      </c>
    </row>
    <row r="344" spans="1:13" x14ac:dyDescent="0.35">
      <c r="A344" s="122">
        <v>337</v>
      </c>
      <c r="B344" s="123" t="s">
        <v>623</v>
      </c>
      <c r="C344" s="292" t="s">
        <v>28</v>
      </c>
      <c r="D344" s="125">
        <v>5</v>
      </c>
      <c r="E344" s="125">
        <v>1</v>
      </c>
      <c r="F344" s="125">
        <v>1</v>
      </c>
      <c r="G344" s="125">
        <v>11522</v>
      </c>
      <c r="H344" s="125">
        <v>1</v>
      </c>
      <c r="I344" s="125">
        <v>0</v>
      </c>
      <c r="J344" s="125">
        <v>1</v>
      </c>
      <c r="K344" s="125">
        <v>1</v>
      </c>
      <c r="L344" s="125">
        <v>0</v>
      </c>
      <c r="M344" s="117">
        <v>11532</v>
      </c>
    </row>
    <row r="345" spans="1:13" x14ac:dyDescent="0.35">
      <c r="A345" s="129">
        <v>338</v>
      </c>
      <c r="B345" s="130" t="s">
        <v>339</v>
      </c>
      <c r="C345" s="293" t="s">
        <v>47</v>
      </c>
      <c r="D345" s="142">
        <v>27</v>
      </c>
      <c r="E345" s="142">
        <v>9</v>
      </c>
      <c r="F345" s="142">
        <v>5</v>
      </c>
      <c r="G345" s="142">
        <v>66245</v>
      </c>
      <c r="H345" s="142">
        <v>2</v>
      </c>
      <c r="I345" s="142">
        <v>0</v>
      </c>
      <c r="J345" s="142">
        <v>4</v>
      </c>
      <c r="K345" s="142">
        <v>7</v>
      </c>
      <c r="L345" s="142">
        <v>0</v>
      </c>
      <c r="M345" s="143">
        <v>66299</v>
      </c>
    </row>
    <row r="346" spans="1:13" x14ac:dyDescent="0.35">
      <c r="A346" s="122">
        <v>339</v>
      </c>
      <c r="B346" s="123" t="s">
        <v>340</v>
      </c>
      <c r="C346" s="292" t="s">
        <v>42</v>
      </c>
      <c r="D346" s="125">
        <v>1</v>
      </c>
      <c r="E346" s="125">
        <v>0</v>
      </c>
      <c r="F346" s="125">
        <v>0</v>
      </c>
      <c r="G346" s="125">
        <v>2862</v>
      </c>
      <c r="H346" s="125">
        <v>0</v>
      </c>
      <c r="I346" s="125">
        <v>0</v>
      </c>
      <c r="J346" s="125">
        <v>0</v>
      </c>
      <c r="K346" s="125">
        <v>0</v>
      </c>
      <c r="L346" s="125">
        <v>0</v>
      </c>
      <c r="M346" s="117">
        <v>2863</v>
      </c>
    </row>
    <row r="347" spans="1:13" x14ac:dyDescent="0.35">
      <c r="A347" s="129">
        <v>340</v>
      </c>
      <c r="B347" s="130" t="s">
        <v>341</v>
      </c>
      <c r="C347" s="293" t="s">
        <v>43</v>
      </c>
      <c r="D347" s="142">
        <v>7</v>
      </c>
      <c r="E347" s="142">
        <v>0</v>
      </c>
      <c r="F347" s="142">
        <v>3</v>
      </c>
      <c r="G347" s="142">
        <v>9812</v>
      </c>
      <c r="H347" s="142">
        <v>0</v>
      </c>
      <c r="I347" s="142">
        <v>0</v>
      </c>
      <c r="J347" s="142">
        <v>0</v>
      </c>
      <c r="K347" s="142">
        <v>0</v>
      </c>
      <c r="L347" s="142">
        <v>0</v>
      </c>
      <c r="M347" s="143">
        <v>9822</v>
      </c>
    </row>
    <row r="348" spans="1:13" x14ac:dyDescent="0.35">
      <c r="A348" s="122">
        <v>341</v>
      </c>
      <c r="B348" s="123" t="s">
        <v>342</v>
      </c>
      <c r="C348" s="292" t="s">
        <v>25</v>
      </c>
      <c r="D348" s="125">
        <v>16</v>
      </c>
      <c r="E348" s="125">
        <v>0</v>
      </c>
      <c r="F348" s="125">
        <v>0</v>
      </c>
      <c r="G348" s="125">
        <v>7348</v>
      </c>
      <c r="H348" s="125">
        <v>0</v>
      </c>
      <c r="I348" s="125">
        <v>0</v>
      </c>
      <c r="J348" s="125">
        <v>0</v>
      </c>
      <c r="K348" s="125">
        <v>0</v>
      </c>
      <c r="L348" s="125">
        <v>0</v>
      </c>
      <c r="M348" s="117">
        <v>7364</v>
      </c>
    </row>
    <row r="349" spans="1:13" x14ac:dyDescent="0.35">
      <c r="A349" s="129">
        <v>342</v>
      </c>
      <c r="B349" s="130" t="s">
        <v>343</v>
      </c>
      <c r="C349" s="293" t="s">
        <v>18</v>
      </c>
      <c r="D349" s="142">
        <v>3</v>
      </c>
      <c r="E349" s="142">
        <v>0</v>
      </c>
      <c r="F349" s="142">
        <v>0</v>
      </c>
      <c r="G349" s="142">
        <v>16083</v>
      </c>
      <c r="H349" s="142">
        <v>0</v>
      </c>
      <c r="I349" s="142">
        <v>0</v>
      </c>
      <c r="J349" s="142">
        <v>0</v>
      </c>
      <c r="K349" s="142">
        <v>0</v>
      </c>
      <c r="L349" s="142">
        <v>0</v>
      </c>
      <c r="M349" s="143">
        <v>16086</v>
      </c>
    </row>
    <row r="350" spans="1:13" x14ac:dyDescent="0.35">
      <c r="A350" s="122">
        <v>343</v>
      </c>
      <c r="B350" s="123" t="s">
        <v>695</v>
      </c>
      <c r="C350" s="292" t="s">
        <v>23</v>
      </c>
      <c r="D350" s="125">
        <v>0</v>
      </c>
      <c r="E350" s="125">
        <v>0</v>
      </c>
      <c r="F350" s="125">
        <v>0</v>
      </c>
      <c r="G350" s="125">
        <v>3172</v>
      </c>
      <c r="H350" s="125">
        <v>0</v>
      </c>
      <c r="I350" s="125">
        <v>0</v>
      </c>
      <c r="J350" s="125">
        <v>0</v>
      </c>
      <c r="K350" s="125">
        <v>0</v>
      </c>
      <c r="L350" s="125">
        <v>0</v>
      </c>
      <c r="M350" s="117">
        <v>3172</v>
      </c>
    </row>
    <row r="351" spans="1:13" x14ac:dyDescent="0.35">
      <c r="A351" s="129">
        <v>344</v>
      </c>
      <c r="B351" s="130" t="s">
        <v>344</v>
      </c>
      <c r="C351" s="293" t="s">
        <v>42</v>
      </c>
      <c r="D351" s="142">
        <v>2</v>
      </c>
      <c r="E351" s="142">
        <v>0</v>
      </c>
      <c r="F351" s="142">
        <v>0</v>
      </c>
      <c r="G351" s="142">
        <v>2841</v>
      </c>
      <c r="H351" s="142">
        <v>0</v>
      </c>
      <c r="I351" s="142">
        <v>0</v>
      </c>
      <c r="J351" s="142">
        <v>0</v>
      </c>
      <c r="K351" s="142">
        <v>3</v>
      </c>
      <c r="L351" s="142">
        <v>0</v>
      </c>
      <c r="M351" s="143">
        <v>2846</v>
      </c>
    </row>
    <row r="352" spans="1:13" x14ac:dyDescent="0.35">
      <c r="A352" s="122">
        <v>345</v>
      </c>
      <c r="B352" s="123" t="s">
        <v>345</v>
      </c>
      <c r="C352" s="292" t="s">
        <v>31</v>
      </c>
      <c r="D352" s="125">
        <v>1</v>
      </c>
      <c r="E352" s="125">
        <v>1</v>
      </c>
      <c r="F352" s="125">
        <v>0</v>
      </c>
      <c r="G352" s="125">
        <v>7880</v>
      </c>
      <c r="H352" s="125">
        <v>0</v>
      </c>
      <c r="I352" s="125">
        <v>0</v>
      </c>
      <c r="J352" s="125">
        <v>10</v>
      </c>
      <c r="K352" s="125">
        <v>0</v>
      </c>
      <c r="L352" s="125">
        <v>0</v>
      </c>
      <c r="M352" s="117">
        <v>7892</v>
      </c>
    </row>
    <row r="353" spans="1:13" x14ac:dyDescent="0.35">
      <c r="A353" s="129">
        <v>346</v>
      </c>
      <c r="B353" s="130" t="s">
        <v>346</v>
      </c>
      <c r="C353" s="293" t="s">
        <v>38</v>
      </c>
      <c r="D353" s="142">
        <v>0</v>
      </c>
      <c r="E353" s="142">
        <v>0</v>
      </c>
      <c r="F353" s="142">
        <v>0</v>
      </c>
      <c r="G353" s="142">
        <v>55</v>
      </c>
      <c r="H353" s="142">
        <v>0</v>
      </c>
      <c r="I353" s="142">
        <v>0</v>
      </c>
      <c r="J353" s="142">
        <v>0</v>
      </c>
      <c r="K353" s="142">
        <v>0</v>
      </c>
      <c r="L353" s="142">
        <v>0</v>
      </c>
      <c r="M353" s="143">
        <v>55</v>
      </c>
    </row>
    <row r="354" spans="1:13" x14ac:dyDescent="0.35">
      <c r="A354" s="122">
        <v>347</v>
      </c>
      <c r="B354" s="123" t="s">
        <v>347</v>
      </c>
      <c r="C354" s="292" t="s">
        <v>42</v>
      </c>
      <c r="D354" s="125">
        <v>0</v>
      </c>
      <c r="E354" s="125">
        <v>0</v>
      </c>
      <c r="F354" s="125">
        <v>0</v>
      </c>
      <c r="G354" s="125">
        <v>3549</v>
      </c>
      <c r="H354" s="125">
        <v>0</v>
      </c>
      <c r="I354" s="125">
        <v>0</v>
      </c>
      <c r="J354" s="125">
        <v>0</v>
      </c>
      <c r="K354" s="125">
        <v>0</v>
      </c>
      <c r="L354" s="125">
        <v>0</v>
      </c>
      <c r="M354" s="117">
        <v>3549</v>
      </c>
    </row>
    <row r="355" spans="1:13" x14ac:dyDescent="0.35">
      <c r="A355" s="129">
        <v>348</v>
      </c>
      <c r="B355" s="130" t="s">
        <v>348</v>
      </c>
      <c r="C355" s="293" t="s">
        <v>46</v>
      </c>
      <c r="D355" s="142">
        <v>0</v>
      </c>
      <c r="E355" s="142">
        <v>0</v>
      </c>
      <c r="F355" s="142">
        <v>0</v>
      </c>
      <c r="G355" s="142">
        <v>1760</v>
      </c>
      <c r="H355" s="142">
        <v>0</v>
      </c>
      <c r="I355" s="142">
        <v>0</v>
      </c>
      <c r="J355" s="142">
        <v>0</v>
      </c>
      <c r="K355" s="142">
        <v>0</v>
      </c>
      <c r="L355" s="142">
        <v>0</v>
      </c>
      <c r="M355" s="143">
        <v>1760</v>
      </c>
    </row>
    <row r="356" spans="1:13" x14ac:dyDescent="0.35">
      <c r="A356" s="122">
        <v>349</v>
      </c>
      <c r="B356" s="123" t="s">
        <v>349</v>
      </c>
      <c r="C356" s="292" t="s">
        <v>43</v>
      </c>
      <c r="D356" s="125">
        <v>0</v>
      </c>
      <c r="E356" s="125">
        <v>0</v>
      </c>
      <c r="F356" s="125">
        <v>0</v>
      </c>
      <c r="G356" s="125">
        <v>2182</v>
      </c>
      <c r="H356" s="125">
        <v>0</v>
      </c>
      <c r="I356" s="125">
        <v>0</v>
      </c>
      <c r="J356" s="125">
        <v>0</v>
      </c>
      <c r="K356" s="125">
        <v>0</v>
      </c>
      <c r="L356" s="125">
        <v>0</v>
      </c>
      <c r="M356" s="117">
        <v>2182</v>
      </c>
    </row>
    <row r="357" spans="1:13" x14ac:dyDescent="0.35">
      <c r="A357" s="129">
        <v>350</v>
      </c>
      <c r="B357" s="130" t="s">
        <v>350</v>
      </c>
      <c r="C357" s="293" t="s">
        <v>46</v>
      </c>
      <c r="D357" s="142">
        <v>0</v>
      </c>
      <c r="E357" s="142">
        <v>0</v>
      </c>
      <c r="F357" s="142">
        <v>0</v>
      </c>
      <c r="G357" s="142">
        <v>2128</v>
      </c>
      <c r="H357" s="142">
        <v>0</v>
      </c>
      <c r="I357" s="142">
        <v>0</v>
      </c>
      <c r="J357" s="142">
        <v>0</v>
      </c>
      <c r="K357" s="142">
        <v>0</v>
      </c>
      <c r="L357" s="142">
        <v>0</v>
      </c>
      <c r="M357" s="143">
        <v>2128</v>
      </c>
    </row>
    <row r="358" spans="1:13" x14ac:dyDescent="0.35">
      <c r="A358" s="122">
        <v>351</v>
      </c>
      <c r="B358" s="123" t="s">
        <v>351</v>
      </c>
      <c r="C358" s="292" t="s">
        <v>46</v>
      </c>
      <c r="D358" s="125">
        <v>0</v>
      </c>
      <c r="E358" s="125">
        <v>0</v>
      </c>
      <c r="F358" s="125">
        <v>0</v>
      </c>
      <c r="G358" s="125">
        <v>3403</v>
      </c>
      <c r="H358" s="125">
        <v>0</v>
      </c>
      <c r="I358" s="125">
        <v>0</v>
      </c>
      <c r="J358" s="125">
        <v>0</v>
      </c>
      <c r="K358" s="125">
        <v>0</v>
      </c>
      <c r="L358" s="125">
        <v>0</v>
      </c>
      <c r="M358" s="117">
        <v>3403</v>
      </c>
    </row>
    <row r="359" spans="1:13" x14ac:dyDescent="0.35">
      <c r="A359" s="129">
        <v>352</v>
      </c>
      <c r="B359" s="130" t="s">
        <v>692</v>
      </c>
      <c r="C359" s="293" t="s">
        <v>41</v>
      </c>
      <c r="D359" s="142">
        <v>0</v>
      </c>
      <c r="E359" s="142">
        <v>0</v>
      </c>
      <c r="F359" s="142">
        <v>0</v>
      </c>
      <c r="G359" s="142">
        <v>1042</v>
      </c>
      <c r="H359" s="142">
        <v>0</v>
      </c>
      <c r="I359" s="142">
        <v>0</v>
      </c>
      <c r="J359" s="142">
        <v>0</v>
      </c>
      <c r="K359" s="142">
        <v>0</v>
      </c>
      <c r="L359" s="142">
        <v>0</v>
      </c>
      <c r="M359" s="143">
        <v>1042</v>
      </c>
    </row>
    <row r="360" spans="1:13" x14ac:dyDescent="0.35">
      <c r="A360" s="122">
        <v>353</v>
      </c>
      <c r="B360" s="123" t="s">
        <v>352</v>
      </c>
      <c r="C360" s="292" t="s">
        <v>29</v>
      </c>
      <c r="D360" s="125">
        <v>0</v>
      </c>
      <c r="E360" s="125">
        <v>0</v>
      </c>
      <c r="F360" s="125">
        <v>0</v>
      </c>
      <c r="G360" s="125">
        <v>4370</v>
      </c>
      <c r="H360" s="125">
        <v>0</v>
      </c>
      <c r="I360" s="125">
        <v>0</v>
      </c>
      <c r="J360" s="125">
        <v>0</v>
      </c>
      <c r="K360" s="125">
        <v>0</v>
      </c>
      <c r="L360" s="125">
        <v>0</v>
      </c>
      <c r="M360" s="117">
        <v>4370</v>
      </c>
    </row>
    <row r="361" spans="1:13" x14ac:dyDescent="0.35">
      <c r="A361" s="129">
        <v>354</v>
      </c>
      <c r="B361" s="130" t="s">
        <v>353</v>
      </c>
      <c r="C361" s="293" t="s">
        <v>25</v>
      </c>
      <c r="D361" s="142">
        <v>5</v>
      </c>
      <c r="E361" s="142">
        <v>1</v>
      </c>
      <c r="F361" s="142">
        <v>0</v>
      </c>
      <c r="G361" s="142">
        <v>18047</v>
      </c>
      <c r="H361" s="142">
        <v>0</v>
      </c>
      <c r="I361" s="142">
        <v>0</v>
      </c>
      <c r="J361" s="142">
        <v>3</v>
      </c>
      <c r="K361" s="142">
        <v>0</v>
      </c>
      <c r="L361" s="142">
        <v>0</v>
      </c>
      <c r="M361" s="143">
        <v>18056</v>
      </c>
    </row>
    <row r="362" spans="1:13" x14ac:dyDescent="0.35">
      <c r="A362" s="122">
        <v>355</v>
      </c>
      <c r="B362" s="123" t="s">
        <v>639</v>
      </c>
      <c r="C362" s="292" t="s">
        <v>25</v>
      </c>
      <c r="D362" s="125">
        <v>3</v>
      </c>
      <c r="E362" s="125">
        <v>0</v>
      </c>
      <c r="F362" s="125">
        <v>0</v>
      </c>
      <c r="G362" s="125">
        <v>5721</v>
      </c>
      <c r="H362" s="125">
        <v>0</v>
      </c>
      <c r="I362" s="125">
        <v>0</v>
      </c>
      <c r="J362" s="125">
        <v>2</v>
      </c>
      <c r="K362" s="125">
        <v>0</v>
      </c>
      <c r="L362" s="125">
        <v>0</v>
      </c>
      <c r="M362" s="117">
        <v>5726</v>
      </c>
    </row>
    <row r="363" spans="1:13" x14ac:dyDescent="0.35">
      <c r="A363" s="129">
        <v>356</v>
      </c>
      <c r="B363" s="130" t="s">
        <v>354</v>
      </c>
      <c r="C363" s="293" t="s">
        <v>24</v>
      </c>
      <c r="D363" s="142">
        <v>4</v>
      </c>
      <c r="E363" s="142">
        <v>0</v>
      </c>
      <c r="F363" s="142">
        <v>0</v>
      </c>
      <c r="G363" s="142">
        <v>22256</v>
      </c>
      <c r="H363" s="142">
        <v>0</v>
      </c>
      <c r="I363" s="142">
        <v>0</v>
      </c>
      <c r="J363" s="142">
        <v>2</v>
      </c>
      <c r="K363" s="142">
        <v>0</v>
      </c>
      <c r="L363" s="142">
        <v>0</v>
      </c>
      <c r="M363" s="143">
        <v>22262</v>
      </c>
    </row>
    <row r="364" spans="1:13" x14ac:dyDescent="0.35">
      <c r="A364" s="122">
        <v>357</v>
      </c>
      <c r="B364" s="123" t="s">
        <v>355</v>
      </c>
      <c r="C364" s="292" t="s">
        <v>46</v>
      </c>
      <c r="D364" s="125">
        <v>0</v>
      </c>
      <c r="E364" s="125">
        <v>0</v>
      </c>
      <c r="F364" s="125">
        <v>0</v>
      </c>
      <c r="G364" s="125">
        <v>3095</v>
      </c>
      <c r="H364" s="125">
        <v>0</v>
      </c>
      <c r="I364" s="125">
        <v>0</v>
      </c>
      <c r="J364" s="125">
        <v>0</v>
      </c>
      <c r="K364" s="125">
        <v>0</v>
      </c>
      <c r="L364" s="125">
        <v>0</v>
      </c>
      <c r="M364" s="117">
        <v>3095</v>
      </c>
    </row>
    <row r="365" spans="1:13" x14ac:dyDescent="0.35">
      <c r="A365" s="129">
        <v>358</v>
      </c>
      <c r="B365" s="130" t="s">
        <v>738</v>
      </c>
      <c r="C365" s="293" t="s">
        <v>39</v>
      </c>
      <c r="D365" s="142">
        <v>0</v>
      </c>
      <c r="E365" s="142">
        <v>0</v>
      </c>
      <c r="F365" s="142">
        <v>0</v>
      </c>
      <c r="G365" s="142">
        <v>11</v>
      </c>
      <c r="H365" s="142">
        <v>0</v>
      </c>
      <c r="I365" s="142">
        <v>0</v>
      </c>
      <c r="J365" s="142">
        <v>0</v>
      </c>
      <c r="K365" s="142">
        <v>0</v>
      </c>
      <c r="L365" s="142">
        <v>0</v>
      </c>
      <c r="M365" s="143">
        <v>11</v>
      </c>
    </row>
    <row r="366" spans="1:13" x14ac:dyDescent="0.35">
      <c r="A366" s="122">
        <v>359</v>
      </c>
      <c r="B366" s="123" t="s">
        <v>356</v>
      </c>
      <c r="C366" s="292" t="s">
        <v>38</v>
      </c>
      <c r="D366" s="125">
        <v>0</v>
      </c>
      <c r="E366" s="125">
        <v>0</v>
      </c>
      <c r="F366" s="125">
        <v>0</v>
      </c>
      <c r="G366" s="125">
        <v>103</v>
      </c>
      <c r="H366" s="125">
        <v>0</v>
      </c>
      <c r="I366" s="125">
        <v>0</v>
      </c>
      <c r="J366" s="125">
        <v>0</v>
      </c>
      <c r="K366" s="125">
        <v>0</v>
      </c>
      <c r="L366" s="125">
        <v>0</v>
      </c>
      <c r="M366" s="117">
        <v>103</v>
      </c>
    </row>
    <row r="367" spans="1:13" x14ac:dyDescent="0.35">
      <c r="A367" s="129">
        <v>360</v>
      </c>
      <c r="B367" s="130" t="s">
        <v>357</v>
      </c>
      <c r="C367" s="293" t="s">
        <v>24</v>
      </c>
      <c r="D367" s="142">
        <v>0</v>
      </c>
      <c r="E367" s="142">
        <v>1</v>
      </c>
      <c r="F367" s="142">
        <v>0</v>
      </c>
      <c r="G367" s="142">
        <v>15054</v>
      </c>
      <c r="H367" s="142">
        <v>0</v>
      </c>
      <c r="I367" s="142">
        <v>0</v>
      </c>
      <c r="J367" s="142">
        <v>1</v>
      </c>
      <c r="K367" s="142">
        <v>0</v>
      </c>
      <c r="L367" s="142">
        <v>0</v>
      </c>
      <c r="M367" s="143">
        <v>15056</v>
      </c>
    </row>
    <row r="368" spans="1:13" x14ac:dyDescent="0.35">
      <c r="A368" s="122">
        <v>361</v>
      </c>
      <c r="B368" s="123" t="s">
        <v>638</v>
      </c>
      <c r="C368" s="292" t="s">
        <v>24</v>
      </c>
      <c r="D368" s="125">
        <v>0</v>
      </c>
      <c r="E368" s="125">
        <v>1</v>
      </c>
      <c r="F368" s="125">
        <v>0</v>
      </c>
      <c r="G368" s="125">
        <v>8195</v>
      </c>
      <c r="H368" s="125">
        <v>0</v>
      </c>
      <c r="I368" s="125">
        <v>0</v>
      </c>
      <c r="J368" s="125">
        <v>2</v>
      </c>
      <c r="K368" s="125">
        <v>0</v>
      </c>
      <c r="L368" s="125">
        <v>0</v>
      </c>
      <c r="M368" s="117">
        <v>8198</v>
      </c>
    </row>
    <row r="369" spans="1:13" x14ac:dyDescent="0.35">
      <c r="A369" s="129">
        <v>362</v>
      </c>
      <c r="B369" s="130" t="s">
        <v>586</v>
      </c>
      <c r="C369" s="293" t="s">
        <v>40</v>
      </c>
      <c r="D369" s="142">
        <v>47</v>
      </c>
      <c r="E369" s="142">
        <v>3</v>
      </c>
      <c r="F369" s="142">
        <v>1</v>
      </c>
      <c r="G369" s="142">
        <v>41877</v>
      </c>
      <c r="H369" s="142">
        <v>1</v>
      </c>
      <c r="I369" s="142">
        <v>0</v>
      </c>
      <c r="J369" s="142">
        <v>9</v>
      </c>
      <c r="K369" s="142">
        <v>0</v>
      </c>
      <c r="L369" s="142">
        <v>0</v>
      </c>
      <c r="M369" s="143">
        <v>41938</v>
      </c>
    </row>
    <row r="370" spans="1:13" x14ac:dyDescent="0.35">
      <c r="A370" s="122">
        <v>363</v>
      </c>
      <c r="B370" s="123" t="s">
        <v>358</v>
      </c>
      <c r="C370" s="292" t="s">
        <v>40</v>
      </c>
      <c r="D370" s="125">
        <v>1</v>
      </c>
      <c r="E370" s="125">
        <v>0</v>
      </c>
      <c r="F370" s="125">
        <v>0</v>
      </c>
      <c r="G370" s="125">
        <v>4288</v>
      </c>
      <c r="H370" s="125">
        <v>0</v>
      </c>
      <c r="I370" s="125">
        <v>0</v>
      </c>
      <c r="J370" s="125">
        <v>0</v>
      </c>
      <c r="K370" s="125">
        <v>0</v>
      </c>
      <c r="L370" s="125">
        <v>0</v>
      </c>
      <c r="M370" s="117">
        <v>4289</v>
      </c>
    </row>
    <row r="371" spans="1:13" x14ac:dyDescent="0.35">
      <c r="A371" s="129">
        <v>364</v>
      </c>
      <c r="B371" s="130" t="s">
        <v>359</v>
      </c>
      <c r="C371" s="293" t="s">
        <v>24</v>
      </c>
      <c r="D371" s="142">
        <v>0</v>
      </c>
      <c r="E371" s="142">
        <v>0</v>
      </c>
      <c r="F371" s="142">
        <v>0</v>
      </c>
      <c r="G371" s="142">
        <v>19195</v>
      </c>
      <c r="H371" s="142">
        <v>0</v>
      </c>
      <c r="I371" s="142">
        <v>0</v>
      </c>
      <c r="J371" s="142">
        <v>0</v>
      </c>
      <c r="K371" s="142">
        <v>0</v>
      </c>
      <c r="L371" s="142">
        <v>0</v>
      </c>
      <c r="M371" s="143">
        <v>19195</v>
      </c>
    </row>
    <row r="372" spans="1:13" x14ac:dyDescent="0.35">
      <c r="A372" s="122">
        <v>365</v>
      </c>
      <c r="B372" s="123" t="s">
        <v>624</v>
      </c>
      <c r="C372" s="292" t="s">
        <v>48</v>
      </c>
      <c r="D372" s="125">
        <v>5</v>
      </c>
      <c r="E372" s="125">
        <v>6</v>
      </c>
      <c r="F372" s="125">
        <v>1</v>
      </c>
      <c r="G372" s="125">
        <v>10491</v>
      </c>
      <c r="H372" s="125">
        <v>0</v>
      </c>
      <c r="I372" s="125">
        <v>0</v>
      </c>
      <c r="J372" s="125">
        <v>1</v>
      </c>
      <c r="K372" s="125">
        <v>0</v>
      </c>
      <c r="L372" s="125">
        <v>0</v>
      </c>
      <c r="M372" s="117">
        <v>10504</v>
      </c>
    </row>
    <row r="373" spans="1:13" x14ac:dyDescent="0.35">
      <c r="A373" s="129">
        <v>366</v>
      </c>
      <c r="B373" s="130" t="s">
        <v>360</v>
      </c>
      <c r="C373" s="293" t="s">
        <v>29</v>
      </c>
      <c r="D373" s="142">
        <v>0</v>
      </c>
      <c r="E373" s="142">
        <v>0</v>
      </c>
      <c r="F373" s="142">
        <v>0</v>
      </c>
      <c r="G373" s="142">
        <v>3116</v>
      </c>
      <c r="H373" s="142">
        <v>0</v>
      </c>
      <c r="I373" s="142">
        <v>0</v>
      </c>
      <c r="J373" s="142">
        <v>0</v>
      </c>
      <c r="K373" s="142">
        <v>0</v>
      </c>
      <c r="L373" s="142">
        <v>0</v>
      </c>
      <c r="M373" s="143">
        <v>3116</v>
      </c>
    </row>
    <row r="374" spans="1:13" x14ac:dyDescent="0.35">
      <c r="A374" s="122">
        <v>367</v>
      </c>
      <c r="B374" s="123" t="s">
        <v>739</v>
      </c>
      <c r="C374" s="292" t="s">
        <v>47</v>
      </c>
      <c r="D374" s="125">
        <v>0</v>
      </c>
      <c r="E374" s="125">
        <v>0</v>
      </c>
      <c r="F374" s="125">
        <v>0</v>
      </c>
      <c r="G374" s="125">
        <v>734</v>
      </c>
      <c r="H374" s="125">
        <v>0</v>
      </c>
      <c r="I374" s="125">
        <v>0</v>
      </c>
      <c r="J374" s="125">
        <v>0</v>
      </c>
      <c r="K374" s="125">
        <v>0</v>
      </c>
      <c r="L374" s="125">
        <v>0</v>
      </c>
      <c r="M374" s="117">
        <v>734</v>
      </c>
    </row>
    <row r="375" spans="1:13" x14ac:dyDescent="0.35">
      <c r="A375" s="129">
        <v>368</v>
      </c>
      <c r="B375" s="130" t="s">
        <v>361</v>
      </c>
      <c r="C375" s="293" t="s">
        <v>33</v>
      </c>
      <c r="D375" s="142">
        <v>0</v>
      </c>
      <c r="E375" s="142">
        <v>0</v>
      </c>
      <c r="F375" s="142">
        <v>0</v>
      </c>
      <c r="G375" s="142">
        <v>4855</v>
      </c>
      <c r="H375" s="142">
        <v>0</v>
      </c>
      <c r="I375" s="142">
        <v>0</v>
      </c>
      <c r="J375" s="142">
        <v>0</v>
      </c>
      <c r="K375" s="142">
        <v>0</v>
      </c>
      <c r="L375" s="142">
        <v>0</v>
      </c>
      <c r="M375" s="143">
        <v>4855</v>
      </c>
    </row>
    <row r="376" spans="1:13" x14ac:dyDescent="0.35">
      <c r="A376" s="122">
        <v>369</v>
      </c>
      <c r="B376" s="123" t="s">
        <v>717</v>
      </c>
      <c r="C376" s="292" t="s">
        <v>33</v>
      </c>
      <c r="D376" s="125">
        <v>0</v>
      </c>
      <c r="E376" s="125">
        <v>0</v>
      </c>
      <c r="F376" s="125">
        <v>0</v>
      </c>
      <c r="G376" s="125">
        <v>542</v>
      </c>
      <c r="H376" s="125">
        <v>0</v>
      </c>
      <c r="I376" s="125">
        <v>0</v>
      </c>
      <c r="J376" s="125">
        <v>0</v>
      </c>
      <c r="K376" s="125">
        <v>0</v>
      </c>
      <c r="L376" s="125">
        <v>0</v>
      </c>
      <c r="M376" s="117">
        <v>542</v>
      </c>
    </row>
    <row r="377" spans="1:13" x14ac:dyDescent="0.35">
      <c r="A377" s="129">
        <v>370</v>
      </c>
      <c r="B377" s="130" t="s">
        <v>362</v>
      </c>
      <c r="C377" s="293" t="s">
        <v>46</v>
      </c>
      <c r="D377" s="142">
        <v>1</v>
      </c>
      <c r="E377" s="142">
        <v>0</v>
      </c>
      <c r="F377" s="142">
        <v>0</v>
      </c>
      <c r="G377" s="142">
        <v>3968</v>
      </c>
      <c r="H377" s="142">
        <v>0</v>
      </c>
      <c r="I377" s="142">
        <v>0</v>
      </c>
      <c r="J377" s="142">
        <v>0</v>
      </c>
      <c r="K377" s="142">
        <v>0</v>
      </c>
      <c r="L377" s="142">
        <v>0</v>
      </c>
      <c r="M377" s="143">
        <v>3969</v>
      </c>
    </row>
    <row r="378" spans="1:13" x14ac:dyDescent="0.35">
      <c r="A378" s="122">
        <v>371</v>
      </c>
      <c r="B378" s="123" t="s">
        <v>363</v>
      </c>
      <c r="C378" s="292" t="s">
        <v>16</v>
      </c>
      <c r="D378" s="125">
        <v>0</v>
      </c>
      <c r="E378" s="125">
        <v>0</v>
      </c>
      <c r="F378" s="125">
        <v>0</v>
      </c>
      <c r="G378" s="125">
        <v>3755</v>
      </c>
      <c r="H378" s="125">
        <v>0</v>
      </c>
      <c r="I378" s="125">
        <v>0</v>
      </c>
      <c r="J378" s="125">
        <v>0</v>
      </c>
      <c r="K378" s="125">
        <v>0</v>
      </c>
      <c r="L378" s="125">
        <v>0</v>
      </c>
      <c r="M378" s="117">
        <v>3755</v>
      </c>
    </row>
    <row r="379" spans="1:13" x14ac:dyDescent="0.35">
      <c r="A379" s="129">
        <v>372</v>
      </c>
      <c r="B379" s="130" t="s">
        <v>364</v>
      </c>
      <c r="C379" s="293" t="s">
        <v>16</v>
      </c>
      <c r="D379" s="142">
        <v>0</v>
      </c>
      <c r="E379" s="142">
        <v>0</v>
      </c>
      <c r="F379" s="142">
        <v>0</v>
      </c>
      <c r="G379" s="142">
        <v>1079</v>
      </c>
      <c r="H379" s="142">
        <v>0</v>
      </c>
      <c r="I379" s="142">
        <v>0</v>
      </c>
      <c r="J379" s="142">
        <v>0</v>
      </c>
      <c r="K379" s="142">
        <v>0</v>
      </c>
      <c r="L379" s="142">
        <v>0</v>
      </c>
      <c r="M379" s="143">
        <v>1079</v>
      </c>
    </row>
    <row r="380" spans="1:13" x14ac:dyDescent="0.35">
      <c r="A380" s="122">
        <v>373</v>
      </c>
      <c r="B380" s="123" t="s">
        <v>365</v>
      </c>
      <c r="C380" s="292" t="s">
        <v>42</v>
      </c>
      <c r="D380" s="125">
        <v>0</v>
      </c>
      <c r="E380" s="125">
        <v>0</v>
      </c>
      <c r="F380" s="125">
        <v>0</v>
      </c>
      <c r="G380" s="125">
        <v>3644</v>
      </c>
      <c r="H380" s="125">
        <v>0</v>
      </c>
      <c r="I380" s="125">
        <v>0</v>
      </c>
      <c r="J380" s="125">
        <v>0</v>
      </c>
      <c r="K380" s="125">
        <v>0</v>
      </c>
      <c r="L380" s="125">
        <v>0</v>
      </c>
      <c r="M380" s="117">
        <v>3644</v>
      </c>
    </row>
    <row r="381" spans="1:13" x14ac:dyDescent="0.35">
      <c r="A381" s="129">
        <v>374</v>
      </c>
      <c r="B381" s="130" t="s">
        <v>585</v>
      </c>
      <c r="C381" s="293" t="s">
        <v>15</v>
      </c>
      <c r="D381" s="142">
        <v>0</v>
      </c>
      <c r="E381" s="142">
        <v>0</v>
      </c>
      <c r="F381" s="142">
        <v>0</v>
      </c>
      <c r="G381" s="142">
        <v>1026</v>
      </c>
      <c r="H381" s="142">
        <v>0</v>
      </c>
      <c r="I381" s="142">
        <v>0</v>
      </c>
      <c r="J381" s="142">
        <v>0</v>
      </c>
      <c r="K381" s="142">
        <v>0</v>
      </c>
      <c r="L381" s="142">
        <v>0</v>
      </c>
      <c r="M381" s="143">
        <v>1026</v>
      </c>
    </row>
    <row r="382" spans="1:13" x14ac:dyDescent="0.35">
      <c r="A382" s="122">
        <v>375</v>
      </c>
      <c r="B382" s="123" t="s">
        <v>366</v>
      </c>
      <c r="C382" s="292" t="s">
        <v>41</v>
      </c>
      <c r="D382" s="125">
        <v>0</v>
      </c>
      <c r="E382" s="125">
        <v>0</v>
      </c>
      <c r="F382" s="125">
        <v>0</v>
      </c>
      <c r="G382" s="125">
        <v>2486</v>
      </c>
      <c r="H382" s="125">
        <v>0</v>
      </c>
      <c r="I382" s="125">
        <v>0</v>
      </c>
      <c r="J382" s="125">
        <v>0</v>
      </c>
      <c r="K382" s="125">
        <v>0</v>
      </c>
      <c r="L382" s="125">
        <v>0</v>
      </c>
      <c r="M382" s="117">
        <v>2486</v>
      </c>
    </row>
    <row r="383" spans="1:13" x14ac:dyDescent="0.35">
      <c r="A383" s="129">
        <v>376</v>
      </c>
      <c r="B383" s="130" t="s">
        <v>367</v>
      </c>
      <c r="C383" s="293" t="s">
        <v>25</v>
      </c>
      <c r="D383" s="142">
        <v>2</v>
      </c>
      <c r="E383" s="142">
        <v>0</v>
      </c>
      <c r="F383" s="142">
        <v>0</v>
      </c>
      <c r="G383" s="142">
        <v>14710</v>
      </c>
      <c r="H383" s="142">
        <v>0</v>
      </c>
      <c r="I383" s="142">
        <v>0</v>
      </c>
      <c r="J383" s="142">
        <v>0</v>
      </c>
      <c r="K383" s="142">
        <v>0</v>
      </c>
      <c r="L383" s="142">
        <v>0</v>
      </c>
      <c r="M383" s="143">
        <v>14712</v>
      </c>
    </row>
    <row r="384" spans="1:13" x14ac:dyDescent="0.35">
      <c r="A384" s="122">
        <v>377</v>
      </c>
      <c r="B384" s="123" t="s">
        <v>368</v>
      </c>
      <c r="C384" s="292" t="s">
        <v>26</v>
      </c>
      <c r="D384" s="125">
        <v>20</v>
      </c>
      <c r="E384" s="125">
        <v>5</v>
      </c>
      <c r="F384" s="125">
        <v>0</v>
      </c>
      <c r="G384" s="125">
        <v>23007</v>
      </c>
      <c r="H384" s="125">
        <v>0</v>
      </c>
      <c r="I384" s="125">
        <v>0</v>
      </c>
      <c r="J384" s="125">
        <v>15</v>
      </c>
      <c r="K384" s="125">
        <v>0</v>
      </c>
      <c r="L384" s="125">
        <v>0</v>
      </c>
      <c r="M384" s="117">
        <v>23047</v>
      </c>
    </row>
    <row r="385" spans="1:13" x14ac:dyDescent="0.35">
      <c r="A385" s="129">
        <v>378</v>
      </c>
      <c r="B385" s="130" t="s">
        <v>369</v>
      </c>
      <c r="C385" s="293" t="s">
        <v>43</v>
      </c>
      <c r="D385" s="142">
        <v>0</v>
      </c>
      <c r="E385" s="142">
        <v>0</v>
      </c>
      <c r="F385" s="142">
        <v>0</v>
      </c>
      <c r="G385" s="142">
        <v>1794</v>
      </c>
      <c r="H385" s="142">
        <v>0</v>
      </c>
      <c r="I385" s="142">
        <v>0</v>
      </c>
      <c r="J385" s="142">
        <v>1</v>
      </c>
      <c r="K385" s="142">
        <v>0</v>
      </c>
      <c r="L385" s="142">
        <v>0</v>
      </c>
      <c r="M385" s="143">
        <v>1795</v>
      </c>
    </row>
    <row r="386" spans="1:13" x14ac:dyDescent="0.35">
      <c r="A386" s="122">
        <v>379</v>
      </c>
      <c r="B386" s="123" t="s">
        <v>370</v>
      </c>
      <c r="C386" s="292" t="s">
        <v>47</v>
      </c>
      <c r="D386" s="125">
        <v>0</v>
      </c>
      <c r="E386" s="125">
        <v>0</v>
      </c>
      <c r="F386" s="125">
        <v>0</v>
      </c>
      <c r="G386" s="125">
        <v>4292</v>
      </c>
      <c r="H386" s="125">
        <v>0</v>
      </c>
      <c r="I386" s="125">
        <v>0</v>
      </c>
      <c r="J386" s="125">
        <v>0</v>
      </c>
      <c r="K386" s="125">
        <v>0</v>
      </c>
      <c r="L386" s="125">
        <v>0</v>
      </c>
      <c r="M386" s="117">
        <v>4292</v>
      </c>
    </row>
    <row r="387" spans="1:13" x14ac:dyDescent="0.35">
      <c r="A387" s="129">
        <v>380</v>
      </c>
      <c r="B387" s="130" t="s">
        <v>371</v>
      </c>
      <c r="C387" s="293" t="s">
        <v>33</v>
      </c>
      <c r="D387" s="142">
        <v>0</v>
      </c>
      <c r="E387" s="142">
        <v>0</v>
      </c>
      <c r="F387" s="142">
        <v>0</v>
      </c>
      <c r="G387" s="142">
        <v>5080</v>
      </c>
      <c r="H387" s="142">
        <v>0</v>
      </c>
      <c r="I387" s="142">
        <v>0</v>
      </c>
      <c r="J387" s="142">
        <v>0</v>
      </c>
      <c r="K387" s="142">
        <v>0</v>
      </c>
      <c r="L387" s="142">
        <v>0</v>
      </c>
      <c r="M387" s="143">
        <v>5080</v>
      </c>
    </row>
    <row r="388" spans="1:13" x14ac:dyDescent="0.35">
      <c r="A388" s="122">
        <v>381</v>
      </c>
      <c r="B388" s="123" t="s">
        <v>372</v>
      </c>
      <c r="C388" s="292" t="s">
        <v>25</v>
      </c>
      <c r="D388" s="125">
        <v>5</v>
      </c>
      <c r="E388" s="125">
        <v>0</v>
      </c>
      <c r="F388" s="125">
        <v>0</v>
      </c>
      <c r="G388" s="125">
        <v>9289</v>
      </c>
      <c r="H388" s="125">
        <v>0</v>
      </c>
      <c r="I388" s="125">
        <v>0</v>
      </c>
      <c r="J388" s="125">
        <v>2</v>
      </c>
      <c r="K388" s="125">
        <v>2</v>
      </c>
      <c r="L388" s="125">
        <v>0</v>
      </c>
      <c r="M388" s="117">
        <v>9298</v>
      </c>
    </row>
    <row r="389" spans="1:13" x14ac:dyDescent="0.35">
      <c r="A389" s="129">
        <v>382</v>
      </c>
      <c r="B389" s="130" t="s">
        <v>637</v>
      </c>
      <c r="C389" s="293" t="s">
        <v>25</v>
      </c>
      <c r="D389" s="142">
        <v>26</v>
      </c>
      <c r="E389" s="142">
        <v>0</v>
      </c>
      <c r="F389" s="142">
        <v>0</v>
      </c>
      <c r="G389" s="142">
        <v>5314</v>
      </c>
      <c r="H389" s="142">
        <v>0</v>
      </c>
      <c r="I389" s="142">
        <v>0</v>
      </c>
      <c r="J389" s="142">
        <v>0</v>
      </c>
      <c r="K389" s="142">
        <v>0</v>
      </c>
      <c r="L389" s="142">
        <v>0</v>
      </c>
      <c r="M389" s="143">
        <v>5340</v>
      </c>
    </row>
    <row r="390" spans="1:13" x14ac:dyDescent="0.35">
      <c r="A390" s="122">
        <v>383</v>
      </c>
      <c r="B390" s="123" t="s">
        <v>373</v>
      </c>
      <c r="C390" s="292" t="s">
        <v>28</v>
      </c>
      <c r="D390" s="125">
        <v>0</v>
      </c>
      <c r="E390" s="125">
        <v>0</v>
      </c>
      <c r="F390" s="125">
        <v>0</v>
      </c>
      <c r="G390" s="125">
        <v>1094</v>
      </c>
      <c r="H390" s="125">
        <v>0</v>
      </c>
      <c r="I390" s="125">
        <v>0</v>
      </c>
      <c r="J390" s="125">
        <v>0</v>
      </c>
      <c r="K390" s="125">
        <v>0</v>
      </c>
      <c r="L390" s="125">
        <v>0</v>
      </c>
      <c r="M390" s="117">
        <v>1094</v>
      </c>
    </row>
    <row r="391" spans="1:13" x14ac:dyDescent="0.35">
      <c r="A391" s="129">
        <v>384</v>
      </c>
      <c r="B391" s="130" t="s">
        <v>374</v>
      </c>
      <c r="C391" s="293" t="s">
        <v>35</v>
      </c>
      <c r="D391" s="142">
        <v>0</v>
      </c>
      <c r="E391" s="142">
        <v>0</v>
      </c>
      <c r="F391" s="142">
        <v>0</v>
      </c>
      <c r="G391" s="142">
        <v>245</v>
      </c>
      <c r="H391" s="142">
        <v>0</v>
      </c>
      <c r="I391" s="142">
        <v>0</v>
      </c>
      <c r="J391" s="142">
        <v>0</v>
      </c>
      <c r="K391" s="142">
        <v>0</v>
      </c>
      <c r="L391" s="142">
        <v>0</v>
      </c>
      <c r="M391" s="143">
        <v>245</v>
      </c>
    </row>
    <row r="392" spans="1:13" x14ac:dyDescent="0.35">
      <c r="A392" s="122">
        <v>385</v>
      </c>
      <c r="B392" s="123" t="s">
        <v>718</v>
      </c>
      <c r="C392" s="292" t="s">
        <v>35</v>
      </c>
      <c r="D392" s="125">
        <v>0</v>
      </c>
      <c r="E392" s="125">
        <v>0</v>
      </c>
      <c r="F392" s="125">
        <v>0</v>
      </c>
      <c r="G392" s="125">
        <v>73</v>
      </c>
      <c r="H392" s="125">
        <v>0</v>
      </c>
      <c r="I392" s="125">
        <v>0</v>
      </c>
      <c r="J392" s="125">
        <v>0</v>
      </c>
      <c r="K392" s="125">
        <v>0</v>
      </c>
      <c r="L392" s="125">
        <v>0</v>
      </c>
      <c r="M392" s="117">
        <v>73</v>
      </c>
    </row>
    <row r="393" spans="1:13" x14ac:dyDescent="0.35">
      <c r="A393" s="129">
        <v>386</v>
      </c>
      <c r="B393" s="130" t="s">
        <v>375</v>
      </c>
      <c r="C393" s="293" t="s">
        <v>38</v>
      </c>
      <c r="D393" s="142">
        <v>0</v>
      </c>
      <c r="E393" s="142">
        <v>0</v>
      </c>
      <c r="F393" s="142">
        <v>0</v>
      </c>
      <c r="G393" s="142">
        <v>32</v>
      </c>
      <c r="H393" s="142">
        <v>0</v>
      </c>
      <c r="I393" s="142">
        <v>0</v>
      </c>
      <c r="J393" s="142">
        <v>0</v>
      </c>
      <c r="K393" s="142">
        <v>0</v>
      </c>
      <c r="L393" s="142">
        <v>0</v>
      </c>
      <c r="M393" s="143">
        <v>32</v>
      </c>
    </row>
    <row r="394" spans="1:13" x14ac:dyDescent="0.35">
      <c r="A394" s="122">
        <v>387</v>
      </c>
      <c r="B394" s="123" t="s">
        <v>376</v>
      </c>
      <c r="C394" s="292" t="s">
        <v>38</v>
      </c>
      <c r="D394" s="125">
        <v>1</v>
      </c>
      <c r="E394" s="125">
        <v>0</v>
      </c>
      <c r="F394" s="125">
        <v>0</v>
      </c>
      <c r="G394" s="125">
        <v>93</v>
      </c>
      <c r="H394" s="125">
        <v>0</v>
      </c>
      <c r="I394" s="125">
        <v>0</v>
      </c>
      <c r="J394" s="125">
        <v>0</v>
      </c>
      <c r="K394" s="125">
        <v>0</v>
      </c>
      <c r="L394" s="125">
        <v>0</v>
      </c>
      <c r="M394" s="117">
        <v>94</v>
      </c>
    </row>
    <row r="395" spans="1:13" x14ac:dyDescent="0.35">
      <c r="A395" s="129">
        <v>388</v>
      </c>
      <c r="B395" s="130" t="s">
        <v>377</v>
      </c>
      <c r="C395" s="293" t="s">
        <v>24</v>
      </c>
      <c r="D395" s="142">
        <v>4</v>
      </c>
      <c r="E395" s="142">
        <v>1</v>
      </c>
      <c r="F395" s="142">
        <v>0</v>
      </c>
      <c r="G395" s="142">
        <v>14214</v>
      </c>
      <c r="H395" s="142">
        <v>0</v>
      </c>
      <c r="I395" s="142">
        <v>0</v>
      </c>
      <c r="J395" s="142">
        <v>3</v>
      </c>
      <c r="K395" s="142">
        <v>1</v>
      </c>
      <c r="L395" s="142">
        <v>0</v>
      </c>
      <c r="M395" s="143">
        <v>14223</v>
      </c>
    </row>
    <row r="396" spans="1:13" x14ac:dyDescent="0.35">
      <c r="A396" s="122">
        <v>389</v>
      </c>
      <c r="B396" s="123" t="s">
        <v>378</v>
      </c>
      <c r="C396" s="292" t="s">
        <v>23</v>
      </c>
      <c r="D396" s="125">
        <v>4</v>
      </c>
      <c r="E396" s="125">
        <v>0</v>
      </c>
      <c r="F396" s="125">
        <v>1</v>
      </c>
      <c r="G396" s="125">
        <v>16365</v>
      </c>
      <c r="H396" s="125">
        <v>0</v>
      </c>
      <c r="I396" s="125">
        <v>0</v>
      </c>
      <c r="J396" s="125">
        <v>1</v>
      </c>
      <c r="K396" s="125">
        <v>3</v>
      </c>
      <c r="L396" s="125">
        <v>0</v>
      </c>
      <c r="M396" s="117">
        <v>16374</v>
      </c>
    </row>
    <row r="397" spans="1:13" x14ac:dyDescent="0.35">
      <c r="A397" s="129">
        <v>390</v>
      </c>
      <c r="B397" s="130" t="s">
        <v>379</v>
      </c>
      <c r="C397" s="293" t="s">
        <v>24</v>
      </c>
      <c r="D397" s="142">
        <v>0</v>
      </c>
      <c r="E397" s="142">
        <v>0</v>
      </c>
      <c r="F397" s="142">
        <v>0</v>
      </c>
      <c r="G397" s="142">
        <v>14671</v>
      </c>
      <c r="H397" s="142">
        <v>0</v>
      </c>
      <c r="I397" s="142">
        <v>0</v>
      </c>
      <c r="J397" s="142">
        <v>0</v>
      </c>
      <c r="K397" s="142">
        <v>0</v>
      </c>
      <c r="L397" s="142">
        <v>0</v>
      </c>
      <c r="M397" s="143">
        <v>14671</v>
      </c>
    </row>
    <row r="398" spans="1:13" x14ac:dyDescent="0.35">
      <c r="A398" s="122">
        <v>391</v>
      </c>
      <c r="B398" s="123" t="s">
        <v>380</v>
      </c>
      <c r="C398" s="292" t="s">
        <v>39</v>
      </c>
      <c r="D398" s="125">
        <v>1</v>
      </c>
      <c r="E398" s="125">
        <v>0</v>
      </c>
      <c r="F398" s="125">
        <v>0</v>
      </c>
      <c r="G398" s="125">
        <v>272</v>
      </c>
      <c r="H398" s="125">
        <v>0</v>
      </c>
      <c r="I398" s="125">
        <v>0</v>
      </c>
      <c r="J398" s="125">
        <v>0</v>
      </c>
      <c r="K398" s="125">
        <v>0</v>
      </c>
      <c r="L398" s="125">
        <v>0</v>
      </c>
      <c r="M398" s="117">
        <v>273</v>
      </c>
    </row>
    <row r="399" spans="1:13" x14ac:dyDescent="0.35">
      <c r="A399" s="129">
        <v>392</v>
      </c>
      <c r="B399" s="130" t="s">
        <v>381</v>
      </c>
      <c r="C399" s="293" t="s">
        <v>19</v>
      </c>
      <c r="D399" s="142">
        <v>0</v>
      </c>
      <c r="E399" s="142">
        <v>0</v>
      </c>
      <c r="F399" s="142">
        <v>0</v>
      </c>
      <c r="G399" s="142">
        <v>3198</v>
      </c>
      <c r="H399" s="142">
        <v>0</v>
      </c>
      <c r="I399" s="142">
        <v>0</v>
      </c>
      <c r="J399" s="142">
        <v>0</v>
      </c>
      <c r="K399" s="142">
        <v>0</v>
      </c>
      <c r="L399" s="142">
        <v>0</v>
      </c>
      <c r="M399" s="143">
        <v>3198</v>
      </c>
    </row>
    <row r="400" spans="1:13" x14ac:dyDescent="0.35">
      <c r="A400" s="122">
        <v>393</v>
      </c>
      <c r="B400" s="123" t="s">
        <v>382</v>
      </c>
      <c r="C400" s="292" t="s">
        <v>24</v>
      </c>
      <c r="D400" s="125">
        <v>0</v>
      </c>
      <c r="E400" s="125">
        <v>0</v>
      </c>
      <c r="F400" s="125">
        <v>0</v>
      </c>
      <c r="G400" s="125">
        <v>7577</v>
      </c>
      <c r="H400" s="125">
        <v>0</v>
      </c>
      <c r="I400" s="125">
        <v>0</v>
      </c>
      <c r="J400" s="125">
        <v>1</v>
      </c>
      <c r="K400" s="125">
        <v>0</v>
      </c>
      <c r="L400" s="125">
        <v>0</v>
      </c>
      <c r="M400" s="117">
        <v>7578</v>
      </c>
    </row>
    <row r="401" spans="1:13" x14ac:dyDescent="0.35">
      <c r="A401" s="129">
        <v>394</v>
      </c>
      <c r="B401" s="130" t="s">
        <v>383</v>
      </c>
      <c r="C401" s="293" t="s">
        <v>40</v>
      </c>
      <c r="D401" s="142">
        <v>1</v>
      </c>
      <c r="E401" s="142">
        <v>0</v>
      </c>
      <c r="F401" s="142">
        <v>0</v>
      </c>
      <c r="G401" s="142">
        <v>5373</v>
      </c>
      <c r="H401" s="142">
        <v>0</v>
      </c>
      <c r="I401" s="142">
        <v>0</v>
      </c>
      <c r="J401" s="142">
        <v>0</v>
      </c>
      <c r="K401" s="142">
        <v>0</v>
      </c>
      <c r="L401" s="142">
        <v>0</v>
      </c>
      <c r="M401" s="143">
        <v>5374</v>
      </c>
    </row>
    <row r="402" spans="1:13" x14ac:dyDescent="0.35">
      <c r="A402" s="122">
        <v>395</v>
      </c>
      <c r="B402" s="123" t="s">
        <v>384</v>
      </c>
      <c r="C402" s="292" t="s">
        <v>40</v>
      </c>
      <c r="D402" s="125">
        <v>0</v>
      </c>
      <c r="E402" s="125">
        <v>0</v>
      </c>
      <c r="F402" s="125">
        <v>0</v>
      </c>
      <c r="G402" s="125">
        <v>5032</v>
      </c>
      <c r="H402" s="125">
        <v>0</v>
      </c>
      <c r="I402" s="125">
        <v>0</v>
      </c>
      <c r="J402" s="125">
        <v>0</v>
      </c>
      <c r="K402" s="125">
        <v>0</v>
      </c>
      <c r="L402" s="125">
        <v>0</v>
      </c>
      <c r="M402" s="117">
        <v>5032</v>
      </c>
    </row>
    <row r="403" spans="1:13" x14ac:dyDescent="0.35">
      <c r="A403" s="129">
        <v>396</v>
      </c>
      <c r="B403" s="130" t="s">
        <v>385</v>
      </c>
      <c r="C403" s="293" t="s">
        <v>37</v>
      </c>
      <c r="D403" s="142">
        <v>0</v>
      </c>
      <c r="E403" s="142">
        <v>0</v>
      </c>
      <c r="F403" s="142">
        <v>0</v>
      </c>
      <c r="G403" s="142">
        <v>501</v>
      </c>
      <c r="H403" s="142">
        <v>0</v>
      </c>
      <c r="I403" s="142">
        <v>0</v>
      </c>
      <c r="J403" s="142">
        <v>0</v>
      </c>
      <c r="K403" s="142">
        <v>0</v>
      </c>
      <c r="L403" s="142">
        <v>0</v>
      </c>
      <c r="M403" s="143">
        <v>501</v>
      </c>
    </row>
    <row r="404" spans="1:13" x14ac:dyDescent="0.35">
      <c r="A404" s="122">
        <v>397</v>
      </c>
      <c r="B404" s="123" t="s">
        <v>386</v>
      </c>
      <c r="C404" s="292" t="s">
        <v>16</v>
      </c>
      <c r="D404" s="125">
        <v>0</v>
      </c>
      <c r="E404" s="125">
        <v>0</v>
      </c>
      <c r="F404" s="125">
        <v>0</v>
      </c>
      <c r="G404" s="125">
        <v>683</v>
      </c>
      <c r="H404" s="125">
        <v>0</v>
      </c>
      <c r="I404" s="125">
        <v>0</v>
      </c>
      <c r="J404" s="125">
        <v>0</v>
      </c>
      <c r="K404" s="125">
        <v>0</v>
      </c>
      <c r="L404" s="125">
        <v>0</v>
      </c>
      <c r="M404" s="117">
        <v>683</v>
      </c>
    </row>
    <row r="405" spans="1:13" x14ac:dyDescent="0.35">
      <c r="A405" s="129">
        <v>398</v>
      </c>
      <c r="B405" s="130" t="s">
        <v>387</v>
      </c>
      <c r="C405" s="293" t="s">
        <v>37</v>
      </c>
      <c r="D405" s="142">
        <v>0</v>
      </c>
      <c r="E405" s="142">
        <v>0</v>
      </c>
      <c r="F405" s="142">
        <v>0</v>
      </c>
      <c r="G405" s="142">
        <v>260</v>
      </c>
      <c r="H405" s="142">
        <v>0</v>
      </c>
      <c r="I405" s="142">
        <v>0</v>
      </c>
      <c r="J405" s="142">
        <v>0</v>
      </c>
      <c r="K405" s="142">
        <v>0</v>
      </c>
      <c r="L405" s="142">
        <v>0</v>
      </c>
      <c r="M405" s="143">
        <v>260</v>
      </c>
    </row>
    <row r="406" spans="1:13" x14ac:dyDescent="0.35">
      <c r="A406" s="122">
        <v>399</v>
      </c>
      <c r="B406" s="123" t="s">
        <v>388</v>
      </c>
      <c r="C406" s="292" t="s">
        <v>24</v>
      </c>
      <c r="D406" s="125">
        <v>6</v>
      </c>
      <c r="E406" s="125">
        <v>0</v>
      </c>
      <c r="F406" s="125">
        <v>0</v>
      </c>
      <c r="G406" s="125">
        <v>7980</v>
      </c>
      <c r="H406" s="125">
        <v>0</v>
      </c>
      <c r="I406" s="125">
        <v>0</v>
      </c>
      <c r="J406" s="125">
        <v>0</v>
      </c>
      <c r="K406" s="125">
        <v>6</v>
      </c>
      <c r="L406" s="125">
        <v>0</v>
      </c>
      <c r="M406" s="117">
        <v>7992</v>
      </c>
    </row>
    <row r="407" spans="1:13" x14ac:dyDescent="0.35">
      <c r="A407" s="129">
        <v>400</v>
      </c>
      <c r="B407" s="130" t="s">
        <v>389</v>
      </c>
      <c r="C407" s="293" t="s">
        <v>29</v>
      </c>
      <c r="D407" s="142">
        <v>69</v>
      </c>
      <c r="E407" s="142">
        <v>0</v>
      </c>
      <c r="F407" s="142">
        <v>7</v>
      </c>
      <c r="G407" s="142">
        <v>29367</v>
      </c>
      <c r="H407" s="142">
        <v>1</v>
      </c>
      <c r="I407" s="142">
        <v>3</v>
      </c>
      <c r="J407" s="142">
        <v>11</v>
      </c>
      <c r="K407" s="142">
        <v>1</v>
      </c>
      <c r="L407" s="142">
        <v>0</v>
      </c>
      <c r="M407" s="143">
        <v>29459</v>
      </c>
    </row>
    <row r="408" spans="1:13" x14ac:dyDescent="0.35">
      <c r="A408" s="122">
        <v>401</v>
      </c>
      <c r="B408" s="123" t="s">
        <v>390</v>
      </c>
      <c r="C408" s="292" t="s">
        <v>26</v>
      </c>
      <c r="D408" s="125">
        <v>0</v>
      </c>
      <c r="E408" s="125">
        <v>0</v>
      </c>
      <c r="F408" s="125">
        <v>0</v>
      </c>
      <c r="G408" s="125">
        <v>5735</v>
      </c>
      <c r="H408" s="125">
        <v>0</v>
      </c>
      <c r="I408" s="125">
        <v>0</v>
      </c>
      <c r="J408" s="125">
        <v>0</v>
      </c>
      <c r="K408" s="125">
        <v>0</v>
      </c>
      <c r="L408" s="125">
        <v>0</v>
      </c>
      <c r="M408" s="117">
        <v>5735</v>
      </c>
    </row>
    <row r="409" spans="1:13" x14ac:dyDescent="0.35">
      <c r="A409" s="129">
        <v>402</v>
      </c>
      <c r="B409" s="130" t="s">
        <v>391</v>
      </c>
      <c r="C409" s="293" t="s">
        <v>48</v>
      </c>
      <c r="D409" s="142">
        <v>0</v>
      </c>
      <c r="E409" s="142">
        <v>0</v>
      </c>
      <c r="F409" s="142">
        <v>0</v>
      </c>
      <c r="G409" s="142">
        <v>2542</v>
      </c>
      <c r="H409" s="142">
        <v>0</v>
      </c>
      <c r="I409" s="142">
        <v>0</v>
      </c>
      <c r="J409" s="142">
        <v>0</v>
      </c>
      <c r="K409" s="142">
        <v>0</v>
      </c>
      <c r="L409" s="142">
        <v>0</v>
      </c>
      <c r="M409" s="143">
        <v>2542</v>
      </c>
    </row>
    <row r="410" spans="1:13" x14ac:dyDescent="0.35">
      <c r="A410" s="122">
        <v>403</v>
      </c>
      <c r="B410" s="123" t="s">
        <v>392</v>
      </c>
      <c r="C410" s="292" t="s">
        <v>25</v>
      </c>
      <c r="D410" s="125">
        <v>6</v>
      </c>
      <c r="E410" s="125">
        <v>0</v>
      </c>
      <c r="F410" s="125">
        <v>0</v>
      </c>
      <c r="G410" s="125">
        <v>5030</v>
      </c>
      <c r="H410" s="125">
        <v>0</v>
      </c>
      <c r="I410" s="125">
        <v>0</v>
      </c>
      <c r="J410" s="125">
        <v>0</v>
      </c>
      <c r="K410" s="125">
        <v>0</v>
      </c>
      <c r="L410" s="125">
        <v>0</v>
      </c>
      <c r="M410" s="117">
        <v>5036</v>
      </c>
    </row>
    <row r="411" spans="1:13" x14ac:dyDescent="0.35">
      <c r="A411" s="129">
        <v>404</v>
      </c>
      <c r="B411" s="130" t="s">
        <v>393</v>
      </c>
      <c r="C411" s="293" t="s">
        <v>26</v>
      </c>
      <c r="D411" s="142">
        <v>1</v>
      </c>
      <c r="E411" s="142">
        <v>0</v>
      </c>
      <c r="F411" s="142">
        <v>0</v>
      </c>
      <c r="G411" s="142">
        <v>4846</v>
      </c>
      <c r="H411" s="142">
        <v>0</v>
      </c>
      <c r="I411" s="142">
        <v>0</v>
      </c>
      <c r="J411" s="142">
        <v>0</v>
      </c>
      <c r="K411" s="142">
        <v>0</v>
      </c>
      <c r="L411" s="142">
        <v>0</v>
      </c>
      <c r="M411" s="143">
        <v>4847</v>
      </c>
    </row>
    <row r="412" spans="1:13" x14ac:dyDescent="0.35">
      <c r="A412" s="122">
        <v>405</v>
      </c>
      <c r="B412" s="123" t="s">
        <v>394</v>
      </c>
      <c r="C412" s="292" t="s">
        <v>38</v>
      </c>
      <c r="D412" s="125">
        <v>0</v>
      </c>
      <c r="E412" s="125">
        <v>0</v>
      </c>
      <c r="F412" s="125">
        <v>0</v>
      </c>
      <c r="G412" s="125">
        <v>167</v>
      </c>
      <c r="H412" s="125">
        <v>0</v>
      </c>
      <c r="I412" s="125">
        <v>0</v>
      </c>
      <c r="J412" s="125">
        <v>0</v>
      </c>
      <c r="K412" s="125">
        <v>0</v>
      </c>
      <c r="L412" s="125">
        <v>0</v>
      </c>
      <c r="M412" s="117">
        <v>167</v>
      </c>
    </row>
    <row r="413" spans="1:13" x14ac:dyDescent="0.35">
      <c r="A413" s="129">
        <v>406</v>
      </c>
      <c r="B413" s="130" t="s">
        <v>395</v>
      </c>
      <c r="C413" s="293" t="s">
        <v>22</v>
      </c>
      <c r="D413" s="142">
        <v>0</v>
      </c>
      <c r="E413" s="142">
        <v>0</v>
      </c>
      <c r="F413" s="142">
        <v>0</v>
      </c>
      <c r="G413" s="142">
        <v>2039</v>
      </c>
      <c r="H413" s="142">
        <v>0</v>
      </c>
      <c r="I413" s="142">
        <v>0</v>
      </c>
      <c r="J413" s="142">
        <v>0</v>
      </c>
      <c r="K413" s="142">
        <v>0</v>
      </c>
      <c r="L413" s="142">
        <v>0</v>
      </c>
      <c r="M413" s="143">
        <v>2039</v>
      </c>
    </row>
    <row r="414" spans="1:13" x14ac:dyDescent="0.35">
      <c r="A414" s="122">
        <v>407</v>
      </c>
      <c r="B414" s="123" t="s">
        <v>396</v>
      </c>
      <c r="C414" s="292" t="s">
        <v>46</v>
      </c>
      <c r="D414" s="125">
        <v>0</v>
      </c>
      <c r="E414" s="125">
        <v>0</v>
      </c>
      <c r="F414" s="125">
        <v>0</v>
      </c>
      <c r="G414" s="125">
        <v>1172</v>
      </c>
      <c r="H414" s="125">
        <v>0</v>
      </c>
      <c r="I414" s="125">
        <v>0</v>
      </c>
      <c r="J414" s="125">
        <v>0</v>
      </c>
      <c r="K414" s="125">
        <v>0</v>
      </c>
      <c r="L414" s="125">
        <v>0</v>
      </c>
      <c r="M414" s="117">
        <v>1172</v>
      </c>
    </row>
    <row r="415" spans="1:13" x14ac:dyDescent="0.35">
      <c r="A415" s="129">
        <v>408</v>
      </c>
      <c r="B415" s="130" t="s">
        <v>397</v>
      </c>
      <c r="C415" s="293" t="s">
        <v>26</v>
      </c>
      <c r="D415" s="142">
        <v>0</v>
      </c>
      <c r="E415" s="142">
        <v>0</v>
      </c>
      <c r="F415" s="142">
        <v>0</v>
      </c>
      <c r="G415" s="142">
        <v>1709</v>
      </c>
      <c r="H415" s="142">
        <v>0</v>
      </c>
      <c r="I415" s="142">
        <v>0</v>
      </c>
      <c r="J415" s="142">
        <v>0</v>
      </c>
      <c r="K415" s="142">
        <v>0</v>
      </c>
      <c r="L415" s="142">
        <v>0</v>
      </c>
      <c r="M415" s="143">
        <v>1709</v>
      </c>
    </row>
    <row r="416" spans="1:13" x14ac:dyDescent="0.35">
      <c r="A416" s="122">
        <v>409</v>
      </c>
      <c r="B416" s="123" t="s">
        <v>398</v>
      </c>
      <c r="C416" s="292" t="s">
        <v>19</v>
      </c>
      <c r="D416" s="125">
        <v>0</v>
      </c>
      <c r="E416" s="125">
        <v>0</v>
      </c>
      <c r="F416" s="125">
        <v>0</v>
      </c>
      <c r="G416" s="125">
        <v>1182</v>
      </c>
      <c r="H416" s="125">
        <v>0</v>
      </c>
      <c r="I416" s="125">
        <v>0</v>
      </c>
      <c r="J416" s="125">
        <v>0</v>
      </c>
      <c r="K416" s="125">
        <v>0</v>
      </c>
      <c r="L416" s="125">
        <v>0</v>
      </c>
      <c r="M416" s="117">
        <v>1182</v>
      </c>
    </row>
    <row r="417" spans="1:13" x14ac:dyDescent="0.35">
      <c r="A417" s="129">
        <v>410</v>
      </c>
      <c r="B417" s="130" t="s">
        <v>399</v>
      </c>
      <c r="C417" s="293" t="s">
        <v>24</v>
      </c>
      <c r="D417" s="142">
        <v>17</v>
      </c>
      <c r="E417" s="142">
        <v>5</v>
      </c>
      <c r="F417" s="142">
        <v>0</v>
      </c>
      <c r="G417" s="142">
        <v>31144</v>
      </c>
      <c r="H417" s="142">
        <v>0</v>
      </c>
      <c r="I417" s="142">
        <v>0</v>
      </c>
      <c r="J417" s="142">
        <v>8</v>
      </c>
      <c r="K417" s="142">
        <v>6</v>
      </c>
      <c r="L417" s="142">
        <v>0</v>
      </c>
      <c r="M417" s="143">
        <v>31180</v>
      </c>
    </row>
    <row r="418" spans="1:13" x14ac:dyDescent="0.35">
      <c r="A418" s="122">
        <v>411</v>
      </c>
      <c r="B418" s="123" t="s">
        <v>636</v>
      </c>
      <c r="C418" s="292" t="s">
        <v>24</v>
      </c>
      <c r="D418" s="125">
        <v>56</v>
      </c>
      <c r="E418" s="125">
        <v>15</v>
      </c>
      <c r="F418" s="125">
        <v>3</v>
      </c>
      <c r="G418" s="125">
        <v>73779</v>
      </c>
      <c r="H418" s="125">
        <v>0</v>
      </c>
      <c r="I418" s="125">
        <v>0</v>
      </c>
      <c r="J418" s="125">
        <v>19</v>
      </c>
      <c r="K418" s="125">
        <v>2</v>
      </c>
      <c r="L418" s="125">
        <v>0</v>
      </c>
      <c r="M418" s="117">
        <v>73874</v>
      </c>
    </row>
    <row r="419" spans="1:13" x14ac:dyDescent="0.35">
      <c r="A419" s="129">
        <v>412</v>
      </c>
      <c r="B419" s="130" t="s">
        <v>400</v>
      </c>
      <c r="C419" s="293" t="s">
        <v>34</v>
      </c>
      <c r="D419" s="142">
        <v>0</v>
      </c>
      <c r="E419" s="142">
        <v>0</v>
      </c>
      <c r="F419" s="142">
        <v>0</v>
      </c>
      <c r="G419" s="142">
        <v>539</v>
      </c>
      <c r="H419" s="142">
        <v>0</v>
      </c>
      <c r="I419" s="142">
        <v>0</v>
      </c>
      <c r="J419" s="142">
        <v>0</v>
      </c>
      <c r="K419" s="142">
        <v>0</v>
      </c>
      <c r="L419" s="142">
        <v>0</v>
      </c>
      <c r="M419" s="143">
        <v>539</v>
      </c>
    </row>
    <row r="420" spans="1:13" x14ac:dyDescent="0.35">
      <c r="A420" s="122">
        <v>413</v>
      </c>
      <c r="B420" s="123" t="s">
        <v>401</v>
      </c>
      <c r="C420" s="292" t="s">
        <v>34</v>
      </c>
      <c r="D420" s="125">
        <v>0</v>
      </c>
      <c r="E420" s="125">
        <v>0</v>
      </c>
      <c r="F420" s="125">
        <v>0</v>
      </c>
      <c r="G420" s="125">
        <v>322</v>
      </c>
      <c r="H420" s="125">
        <v>0</v>
      </c>
      <c r="I420" s="125">
        <v>0</v>
      </c>
      <c r="J420" s="125">
        <v>0</v>
      </c>
      <c r="K420" s="125">
        <v>0</v>
      </c>
      <c r="L420" s="125">
        <v>0</v>
      </c>
      <c r="M420" s="117">
        <v>322</v>
      </c>
    </row>
    <row r="421" spans="1:13" x14ac:dyDescent="0.35">
      <c r="A421" s="129">
        <v>414</v>
      </c>
      <c r="B421" s="130" t="s">
        <v>402</v>
      </c>
      <c r="C421" s="293" t="s">
        <v>18</v>
      </c>
      <c r="D421" s="142">
        <v>19</v>
      </c>
      <c r="E421" s="142">
        <v>0</v>
      </c>
      <c r="F421" s="142">
        <v>0</v>
      </c>
      <c r="G421" s="142">
        <v>32768</v>
      </c>
      <c r="H421" s="142">
        <v>0</v>
      </c>
      <c r="I421" s="142">
        <v>0</v>
      </c>
      <c r="J421" s="142">
        <v>3</v>
      </c>
      <c r="K421" s="142">
        <v>0</v>
      </c>
      <c r="L421" s="142">
        <v>0</v>
      </c>
      <c r="M421" s="143">
        <v>32790</v>
      </c>
    </row>
    <row r="422" spans="1:13" x14ac:dyDescent="0.35">
      <c r="A422" s="122">
        <v>415</v>
      </c>
      <c r="B422" s="123" t="s">
        <v>635</v>
      </c>
      <c r="C422" s="292" t="s">
        <v>18</v>
      </c>
      <c r="D422" s="125">
        <v>21</v>
      </c>
      <c r="E422" s="125">
        <v>1</v>
      </c>
      <c r="F422" s="125">
        <v>0</v>
      </c>
      <c r="G422" s="125">
        <v>12624</v>
      </c>
      <c r="H422" s="125">
        <v>0</v>
      </c>
      <c r="I422" s="125">
        <v>0</v>
      </c>
      <c r="J422" s="125">
        <v>7</v>
      </c>
      <c r="K422" s="125">
        <v>0</v>
      </c>
      <c r="L422" s="125">
        <v>0</v>
      </c>
      <c r="M422" s="117">
        <v>12653</v>
      </c>
    </row>
    <row r="423" spans="1:13" x14ac:dyDescent="0.35">
      <c r="A423" s="129">
        <v>416</v>
      </c>
      <c r="B423" s="130" t="s">
        <v>403</v>
      </c>
      <c r="C423" s="293" t="s">
        <v>48</v>
      </c>
      <c r="D423" s="142">
        <v>0</v>
      </c>
      <c r="E423" s="142">
        <v>0</v>
      </c>
      <c r="F423" s="142">
        <v>0</v>
      </c>
      <c r="G423" s="142">
        <v>5877</v>
      </c>
      <c r="H423" s="142">
        <v>0</v>
      </c>
      <c r="I423" s="142">
        <v>0</v>
      </c>
      <c r="J423" s="142">
        <v>0</v>
      </c>
      <c r="K423" s="142">
        <v>0</v>
      </c>
      <c r="L423" s="142">
        <v>0</v>
      </c>
      <c r="M423" s="143">
        <v>5877</v>
      </c>
    </row>
    <row r="424" spans="1:13" x14ac:dyDescent="0.35">
      <c r="A424" s="122">
        <v>417</v>
      </c>
      <c r="B424" s="123" t="s">
        <v>404</v>
      </c>
      <c r="C424" s="292" t="s">
        <v>28</v>
      </c>
      <c r="D424" s="125">
        <v>0</v>
      </c>
      <c r="E424" s="125">
        <v>1</v>
      </c>
      <c r="F424" s="125">
        <v>0</v>
      </c>
      <c r="G424" s="125">
        <v>1788</v>
      </c>
      <c r="H424" s="125">
        <v>0</v>
      </c>
      <c r="I424" s="125">
        <v>0</v>
      </c>
      <c r="J424" s="125">
        <v>0</v>
      </c>
      <c r="K424" s="125">
        <v>0</v>
      </c>
      <c r="L424" s="125">
        <v>0</v>
      </c>
      <c r="M424" s="117">
        <v>1789</v>
      </c>
    </row>
    <row r="425" spans="1:13" x14ac:dyDescent="0.35">
      <c r="A425" s="129">
        <v>418</v>
      </c>
      <c r="B425" s="130" t="s">
        <v>405</v>
      </c>
      <c r="C425" s="293" t="s">
        <v>40</v>
      </c>
      <c r="D425" s="142">
        <v>1</v>
      </c>
      <c r="E425" s="142">
        <v>0</v>
      </c>
      <c r="F425" s="142">
        <v>0</v>
      </c>
      <c r="G425" s="142">
        <v>6620</v>
      </c>
      <c r="H425" s="142">
        <v>0</v>
      </c>
      <c r="I425" s="142">
        <v>0</v>
      </c>
      <c r="J425" s="142">
        <v>0</v>
      </c>
      <c r="K425" s="142">
        <v>0</v>
      </c>
      <c r="L425" s="142">
        <v>0</v>
      </c>
      <c r="M425" s="143">
        <v>6621</v>
      </c>
    </row>
    <row r="426" spans="1:13" x14ac:dyDescent="0.35">
      <c r="A426" s="122">
        <v>419</v>
      </c>
      <c r="B426" s="123" t="s">
        <v>625</v>
      </c>
      <c r="C426" s="292" t="s">
        <v>45</v>
      </c>
      <c r="D426" s="125">
        <v>0</v>
      </c>
      <c r="E426" s="125">
        <v>0</v>
      </c>
      <c r="F426" s="125">
        <v>0</v>
      </c>
      <c r="G426" s="125">
        <v>397</v>
      </c>
      <c r="H426" s="125">
        <v>0</v>
      </c>
      <c r="I426" s="125">
        <v>0</v>
      </c>
      <c r="J426" s="125">
        <v>0</v>
      </c>
      <c r="K426" s="125">
        <v>0</v>
      </c>
      <c r="L426" s="125">
        <v>0</v>
      </c>
      <c r="M426" s="117">
        <v>397</v>
      </c>
    </row>
    <row r="427" spans="1:13" x14ac:dyDescent="0.35">
      <c r="A427" s="129">
        <v>420</v>
      </c>
      <c r="B427" s="130" t="s">
        <v>406</v>
      </c>
      <c r="C427" s="293" t="s">
        <v>48</v>
      </c>
      <c r="D427" s="142">
        <v>0</v>
      </c>
      <c r="E427" s="142">
        <v>2</v>
      </c>
      <c r="F427" s="142">
        <v>0</v>
      </c>
      <c r="G427" s="142">
        <v>2720</v>
      </c>
      <c r="H427" s="142">
        <v>0</v>
      </c>
      <c r="I427" s="142">
        <v>0</v>
      </c>
      <c r="J427" s="142">
        <v>2</v>
      </c>
      <c r="K427" s="142">
        <v>0</v>
      </c>
      <c r="L427" s="142">
        <v>0</v>
      </c>
      <c r="M427" s="143">
        <v>2724</v>
      </c>
    </row>
    <row r="428" spans="1:13" x14ac:dyDescent="0.35">
      <c r="A428" s="122">
        <v>421</v>
      </c>
      <c r="B428" s="123" t="s">
        <v>407</v>
      </c>
      <c r="C428" s="292" t="s">
        <v>42</v>
      </c>
      <c r="D428" s="125">
        <v>0</v>
      </c>
      <c r="E428" s="125">
        <v>0</v>
      </c>
      <c r="F428" s="125">
        <v>0</v>
      </c>
      <c r="G428" s="125">
        <v>2779</v>
      </c>
      <c r="H428" s="125">
        <v>0</v>
      </c>
      <c r="I428" s="125">
        <v>0</v>
      </c>
      <c r="J428" s="125">
        <v>0</v>
      </c>
      <c r="K428" s="125">
        <v>0</v>
      </c>
      <c r="L428" s="125">
        <v>0</v>
      </c>
      <c r="M428" s="117">
        <v>2779</v>
      </c>
    </row>
    <row r="429" spans="1:13" x14ac:dyDescent="0.35">
      <c r="A429" s="129">
        <v>422</v>
      </c>
      <c r="B429" s="130" t="s">
        <v>408</v>
      </c>
      <c r="C429" s="293" t="s">
        <v>25</v>
      </c>
      <c r="D429" s="142">
        <v>100</v>
      </c>
      <c r="E429" s="142">
        <v>4</v>
      </c>
      <c r="F429" s="142">
        <v>1</v>
      </c>
      <c r="G429" s="142">
        <v>66216</v>
      </c>
      <c r="H429" s="142">
        <v>3</v>
      </c>
      <c r="I429" s="142">
        <v>1</v>
      </c>
      <c r="J429" s="142">
        <v>29</v>
      </c>
      <c r="K429" s="142">
        <v>0</v>
      </c>
      <c r="L429" s="142">
        <v>0</v>
      </c>
      <c r="M429" s="143">
        <v>66354</v>
      </c>
    </row>
    <row r="430" spans="1:13" x14ac:dyDescent="0.35">
      <c r="A430" s="122">
        <v>423</v>
      </c>
      <c r="B430" s="123" t="s">
        <v>409</v>
      </c>
      <c r="C430" s="292" t="s">
        <v>43</v>
      </c>
      <c r="D430" s="125">
        <v>0</v>
      </c>
      <c r="E430" s="125">
        <v>0</v>
      </c>
      <c r="F430" s="125">
        <v>0</v>
      </c>
      <c r="G430" s="125">
        <v>1288</v>
      </c>
      <c r="H430" s="125">
        <v>0</v>
      </c>
      <c r="I430" s="125">
        <v>0</v>
      </c>
      <c r="J430" s="125">
        <v>0</v>
      </c>
      <c r="K430" s="125">
        <v>0</v>
      </c>
      <c r="L430" s="125">
        <v>0</v>
      </c>
      <c r="M430" s="117">
        <v>1288</v>
      </c>
    </row>
    <row r="431" spans="1:13" x14ac:dyDescent="0.35">
      <c r="A431" s="129">
        <v>424</v>
      </c>
      <c r="B431" s="130" t="s">
        <v>410</v>
      </c>
      <c r="C431" s="293" t="s">
        <v>46</v>
      </c>
      <c r="D431" s="142">
        <v>0</v>
      </c>
      <c r="E431" s="142">
        <v>0</v>
      </c>
      <c r="F431" s="142">
        <v>0</v>
      </c>
      <c r="G431" s="142">
        <v>1994</v>
      </c>
      <c r="H431" s="142">
        <v>0</v>
      </c>
      <c r="I431" s="142">
        <v>0</v>
      </c>
      <c r="J431" s="142">
        <v>0</v>
      </c>
      <c r="K431" s="142">
        <v>0</v>
      </c>
      <c r="L431" s="142">
        <v>0</v>
      </c>
      <c r="M431" s="143">
        <v>1994</v>
      </c>
    </row>
    <row r="432" spans="1:13" x14ac:dyDescent="0.35">
      <c r="A432" s="122">
        <v>425</v>
      </c>
      <c r="B432" s="123" t="s">
        <v>411</v>
      </c>
      <c r="C432" s="292" t="s">
        <v>37</v>
      </c>
      <c r="D432" s="125">
        <v>2</v>
      </c>
      <c r="E432" s="125">
        <v>5</v>
      </c>
      <c r="F432" s="125">
        <v>0</v>
      </c>
      <c r="G432" s="125">
        <v>1484</v>
      </c>
      <c r="H432" s="125">
        <v>0</v>
      </c>
      <c r="I432" s="125">
        <v>0</v>
      </c>
      <c r="J432" s="125">
        <v>1</v>
      </c>
      <c r="K432" s="125">
        <v>0</v>
      </c>
      <c r="L432" s="125">
        <v>0</v>
      </c>
      <c r="M432" s="117">
        <v>1492</v>
      </c>
    </row>
    <row r="433" spans="1:13" x14ac:dyDescent="0.35">
      <c r="A433" s="129">
        <v>426</v>
      </c>
      <c r="B433" s="130" t="s">
        <v>412</v>
      </c>
      <c r="C433" s="293" t="s">
        <v>48</v>
      </c>
      <c r="D433" s="142">
        <v>3</v>
      </c>
      <c r="E433" s="142">
        <v>1</v>
      </c>
      <c r="F433" s="142">
        <v>0</v>
      </c>
      <c r="G433" s="142">
        <v>10666</v>
      </c>
      <c r="H433" s="142">
        <v>0</v>
      </c>
      <c r="I433" s="142">
        <v>0</v>
      </c>
      <c r="J433" s="142">
        <v>0</v>
      </c>
      <c r="K433" s="142">
        <v>0</v>
      </c>
      <c r="L433" s="142">
        <v>0</v>
      </c>
      <c r="M433" s="143">
        <v>10670</v>
      </c>
    </row>
    <row r="434" spans="1:13" x14ac:dyDescent="0.35">
      <c r="A434" s="122">
        <v>427</v>
      </c>
      <c r="B434" s="123" t="s">
        <v>413</v>
      </c>
      <c r="C434" s="292" t="s">
        <v>16</v>
      </c>
      <c r="D434" s="125">
        <v>0</v>
      </c>
      <c r="E434" s="125">
        <v>0</v>
      </c>
      <c r="F434" s="125">
        <v>0</v>
      </c>
      <c r="G434" s="125">
        <v>840</v>
      </c>
      <c r="H434" s="125">
        <v>0</v>
      </c>
      <c r="I434" s="125">
        <v>0</v>
      </c>
      <c r="J434" s="125">
        <v>0</v>
      </c>
      <c r="K434" s="125">
        <v>0</v>
      </c>
      <c r="L434" s="125">
        <v>0</v>
      </c>
      <c r="M434" s="117">
        <v>840</v>
      </c>
    </row>
    <row r="435" spans="1:13" x14ac:dyDescent="0.35">
      <c r="A435" s="129">
        <v>428</v>
      </c>
      <c r="B435" s="130" t="s">
        <v>414</v>
      </c>
      <c r="C435" s="293" t="s">
        <v>26</v>
      </c>
      <c r="D435" s="142">
        <v>0</v>
      </c>
      <c r="E435" s="142">
        <v>1</v>
      </c>
      <c r="F435" s="142">
        <v>0</v>
      </c>
      <c r="G435" s="142">
        <v>6544</v>
      </c>
      <c r="H435" s="142">
        <v>0</v>
      </c>
      <c r="I435" s="142">
        <v>0</v>
      </c>
      <c r="J435" s="142">
        <v>0</v>
      </c>
      <c r="K435" s="142">
        <v>0</v>
      </c>
      <c r="L435" s="142">
        <v>0</v>
      </c>
      <c r="M435" s="143">
        <v>6545</v>
      </c>
    </row>
    <row r="436" spans="1:13" x14ac:dyDescent="0.35">
      <c r="A436" s="122">
        <v>429</v>
      </c>
      <c r="B436" s="123" t="s">
        <v>415</v>
      </c>
      <c r="C436" s="292" t="s">
        <v>42</v>
      </c>
      <c r="D436" s="125">
        <v>0</v>
      </c>
      <c r="E436" s="125">
        <v>0</v>
      </c>
      <c r="F436" s="125">
        <v>0</v>
      </c>
      <c r="G436" s="125">
        <v>1779</v>
      </c>
      <c r="H436" s="125">
        <v>0</v>
      </c>
      <c r="I436" s="125">
        <v>0</v>
      </c>
      <c r="J436" s="125">
        <v>0</v>
      </c>
      <c r="K436" s="125">
        <v>0</v>
      </c>
      <c r="L436" s="125">
        <v>0</v>
      </c>
      <c r="M436" s="117">
        <v>1779</v>
      </c>
    </row>
    <row r="437" spans="1:13" x14ac:dyDescent="0.35">
      <c r="A437" s="129">
        <v>430</v>
      </c>
      <c r="B437" s="130" t="s">
        <v>416</v>
      </c>
      <c r="C437" s="293" t="s">
        <v>26</v>
      </c>
      <c r="D437" s="142">
        <v>0</v>
      </c>
      <c r="E437" s="142">
        <v>0</v>
      </c>
      <c r="F437" s="142">
        <v>0</v>
      </c>
      <c r="G437" s="142">
        <v>4302</v>
      </c>
      <c r="H437" s="142">
        <v>0</v>
      </c>
      <c r="I437" s="142">
        <v>0</v>
      </c>
      <c r="J437" s="142">
        <v>0</v>
      </c>
      <c r="K437" s="142">
        <v>0</v>
      </c>
      <c r="L437" s="142">
        <v>0</v>
      </c>
      <c r="M437" s="143">
        <v>4302</v>
      </c>
    </row>
    <row r="438" spans="1:13" x14ac:dyDescent="0.35">
      <c r="A438" s="122">
        <v>431</v>
      </c>
      <c r="B438" s="123" t="s">
        <v>417</v>
      </c>
      <c r="C438" s="292" t="s">
        <v>25</v>
      </c>
      <c r="D438" s="125">
        <v>0</v>
      </c>
      <c r="E438" s="125">
        <v>0</v>
      </c>
      <c r="F438" s="125">
        <v>1</v>
      </c>
      <c r="G438" s="125">
        <v>7038</v>
      </c>
      <c r="H438" s="125">
        <v>0</v>
      </c>
      <c r="I438" s="125">
        <v>0</v>
      </c>
      <c r="J438" s="125">
        <v>0</v>
      </c>
      <c r="K438" s="125">
        <v>0</v>
      </c>
      <c r="L438" s="125">
        <v>0</v>
      </c>
      <c r="M438" s="117">
        <v>7039</v>
      </c>
    </row>
    <row r="439" spans="1:13" x14ac:dyDescent="0.35">
      <c r="A439" s="129">
        <v>432</v>
      </c>
      <c r="B439" s="130" t="s">
        <v>418</v>
      </c>
      <c r="C439" s="293" t="s">
        <v>20</v>
      </c>
      <c r="D439" s="142">
        <v>14</v>
      </c>
      <c r="E439" s="142">
        <v>4</v>
      </c>
      <c r="F439" s="142">
        <v>0</v>
      </c>
      <c r="G439" s="142">
        <v>37926</v>
      </c>
      <c r="H439" s="142">
        <v>0</v>
      </c>
      <c r="I439" s="142">
        <v>0</v>
      </c>
      <c r="J439" s="142">
        <v>4</v>
      </c>
      <c r="K439" s="142">
        <v>0</v>
      </c>
      <c r="L439" s="142">
        <v>0</v>
      </c>
      <c r="M439" s="143">
        <v>37948</v>
      </c>
    </row>
    <row r="440" spans="1:13" x14ac:dyDescent="0.35">
      <c r="A440" s="122">
        <v>433</v>
      </c>
      <c r="B440" s="123" t="s">
        <v>740</v>
      </c>
      <c r="C440" s="292" t="s">
        <v>46</v>
      </c>
      <c r="D440" s="125">
        <v>0</v>
      </c>
      <c r="E440" s="125">
        <v>0</v>
      </c>
      <c r="F440" s="125">
        <v>0</v>
      </c>
      <c r="G440" s="125">
        <v>3702</v>
      </c>
      <c r="H440" s="125">
        <v>0</v>
      </c>
      <c r="I440" s="125">
        <v>0</v>
      </c>
      <c r="J440" s="125">
        <v>0</v>
      </c>
      <c r="K440" s="125">
        <v>0</v>
      </c>
      <c r="L440" s="125">
        <v>0</v>
      </c>
      <c r="M440" s="117">
        <v>3702</v>
      </c>
    </row>
    <row r="441" spans="1:13" x14ac:dyDescent="0.35">
      <c r="A441" s="129">
        <v>434</v>
      </c>
      <c r="B441" s="130" t="s">
        <v>634</v>
      </c>
      <c r="C441" s="293" t="s">
        <v>46</v>
      </c>
      <c r="D441" s="142">
        <v>0</v>
      </c>
      <c r="E441" s="142">
        <v>0</v>
      </c>
      <c r="F441" s="142">
        <v>0</v>
      </c>
      <c r="G441" s="142">
        <v>1729</v>
      </c>
      <c r="H441" s="142">
        <v>0</v>
      </c>
      <c r="I441" s="142">
        <v>0</v>
      </c>
      <c r="J441" s="142">
        <v>0</v>
      </c>
      <c r="K441" s="142">
        <v>0</v>
      </c>
      <c r="L441" s="142">
        <v>0</v>
      </c>
      <c r="M441" s="143">
        <v>1729</v>
      </c>
    </row>
    <row r="442" spans="1:13" x14ac:dyDescent="0.35">
      <c r="A442" s="122">
        <v>435</v>
      </c>
      <c r="B442" s="123" t="s">
        <v>419</v>
      </c>
      <c r="C442" s="292" t="s">
        <v>46</v>
      </c>
      <c r="D442" s="125">
        <v>0</v>
      </c>
      <c r="E442" s="125">
        <v>0</v>
      </c>
      <c r="F442" s="125">
        <v>0</v>
      </c>
      <c r="G442" s="125">
        <v>1390</v>
      </c>
      <c r="H442" s="125">
        <v>0</v>
      </c>
      <c r="I442" s="125">
        <v>0</v>
      </c>
      <c r="J442" s="125">
        <v>0</v>
      </c>
      <c r="K442" s="125">
        <v>0</v>
      </c>
      <c r="L442" s="125">
        <v>0</v>
      </c>
      <c r="M442" s="117">
        <v>1390</v>
      </c>
    </row>
    <row r="443" spans="1:13" x14ac:dyDescent="0.35">
      <c r="A443" s="129">
        <v>436</v>
      </c>
      <c r="B443" s="130" t="s">
        <v>420</v>
      </c>
      <c r="C443" s="293" t="s">
        <v>42</v>
      </c>
      <c r="D443" s="142">
        <v>0</v>
      </c>
      <c r="E443" s="142">
        <v>0</v>
      </c>
      <c r="F443" s="142">
        <v>0</v>
      </c>
      <c r="G443" s="142">
        <v>2391</v>
      </c>
      <c r="H443" s="142">
        <v>0</v>
      </c>
      <c r="I443" s="142">
        <v>0</v>
      </c>
      <c r="J443" s="142">
        <v>0</v>
      </c>
      <c r="K443" s="142">
        <v>0</v>
      </c>
      <c r="L443" s="142">
        <v>0</v>
      </c>
      <c r="M443" s="143">
        <v>2391</v>
      </c>
    </row>
    <row r="444" spans="1:13" x14ac:dyDescent="0.35">
      <c r="A444" s="122">
        <v>437</v>
      </c>
      <c r="B444" s="123" t="s">
        <v>421</v>
      </c>
      <c r="C444" s="292" t="s">
        <v>39</v>
      </c>
      <c r="D444" s="125">
        <v>0</v>
      </c>
      <c r="E444" s="125">
        <v>0</v>
      </c>
      <c r="F444" s="125">
        <v>0</v>
      </c>
      <c r="G444" s="125">
        <v>1574</v>
      </c>
      <c r="H444" s="125">
        <v>0</v>
      </c>
      <c r="I444" s="125">
        <v>0</v>
      </c>
      <c r="J444" s="125">
        <v>0</v>
      </c>
      <c r="K444" s="125">
        <v>0</v>
      </c>
      <c r="L444" s="125">
        <v>0</v>
      </c>
      <c r="M444" s="117">
        <v>1574</v>
      </c>
    </row>
    <row r="445" spans="1:13" x14ac:dyDescent="0.35">
      <c r="A445" s="129">
        <v>438</v>
      </c>
      <c r="B445" s="130" t="s">
        <v>633</v>
      </c>
      <c r="C445" s="293" t="s">
        <v>39</v>
      </c>
      <c r="D445" s="142">
        <v>7</v>
      </c>
      <c r="E445" s="142">
        <v>0</v>
      </c>
      <c r="F445" s="142">
        <v>0</v>
      </c>
      <c r="G445" s="142">
        <v>2956</v>
      </c>
      <c r="H445" s="142">
        <v>0</v>
      </c>
      <c r="I445" s="142">
        <v>0</v>
      </c>
      <c r="J445" s="142">
        <v>3</v>
      </c>
      <c r="K445" s="142">
        <v>0</v>
      </c>
      <c r="L445" s="142">
        <v>0</v>
      </c>
      <c r="M445" s="143">
        <v>2966</v>
      </c>
    </row>
    <row r="446" spans="1:13" x14ac:dyDescent="0.35">
      <c r="A446" s="122">
        <v>439</v>
      </c>
      <c r="B446" s="123" t="s">
        <v>422</v>
      </c>
      <c r="C446" s="292" t="s">
        <v>39</v>
      </c>
      <c r="D446" s="125">
        <v>0</v>
      </c>
      <c r="E446" s="125">
        <v>0</v>
      </c>
      <c r="F446" s="125">
        <v>0</v>
      </c>
      <c r="G446" s="125">
        <v>211</v>
      </c>
      <c r="H446" s="125">
        <v>0</v>
      </c>
      <c r="I446" s="125">
        <v>0</v>
      </c>
      <c r="J446" s="125">
        <v>0</v>
      </c>
      <c r="K446" s="125">
        <v>0</v>
      </c>
      <c r="L446" s="125">
        <v>0</v>
      </c>
      <c r="M446" s="117">
        <v>211</v>
      </c>
    </row>
    <row r="447" spans="1:13" x14ac:dyDescent="0.35">
      <c r="A447" s="129">
        <v>440</v>
      </c>
      <c r="B447" s="130" t="s">
        <v>423</v>
      </c>
      <c r="C447" s="293" t="s">
        <v>24</v>
      </c>
      <c r="D447" s="142">
        <v>1</v>
      </c>
      <c r="E447" s="142">
        <v>0</v>
      </c>
      <c r="F447" s="142">
        <v>0</v>
      </c>
      <c r="G447" s="142">
        <v>14602</v>
      </c>
      <c r="H447" s="142">
        <v>0</v>
      </c>
      <c r="I447" s="142">
        <v>0</v>
      </c>
      <c r="J447" s="142">
        <v>0</v>
      </c>
      <c r="K447" s="142">
        <v>0</v>
      </c>
      <c r="L447" s="142">
        <v>0</v>
      </c>
      <c r="M447" s="143">
        <v>14603</v>
      </c>
    </row>
    <row r="448" spans="1:13" x14ac:dyDescent="0.35">
      <c r="A448" s="122">
        <v>441</v>
      </c>
      <c r="B448" s="123" t="s">
        <v>424</v>
      </c>
      <c r="C448" s="292" t="s">
        <v>23</v>
      </c>
      <c r="D448" s="125">
        <v>0</v>
      </c>
      <c r="E448" s="125">
        <v>0</v>
      </c>
      <c r="F448" s="125">
        <v>0</v>
      </c>
      <c r="G448" s="125">
        <v>21770</v>
      </c>
      <c r="H448" s="125">
        <v>0</v>
      </c>
      <c r="I448" s="125">
        <v>0</v>
      </c>
      <c r="J448" s="125">
        <v>0</v>
      </c>
      <c r="K448" s="125">
        <v>0</v>
      </c>
      <c r="L448" s="125">
        <v>0</v>
      </c>
      <c r="M448" s="117">
        <v>21770</v>
      </c>
    </row>
    <row r="449" spans="1:13" x14ac:dyDescent="0.35">
      <c r="A449" s="129">
        <v>442</v>
      </c>
      <c r="B449" s="130" t="s">
        <v>425</v>
      </c>
      <c r="C449" s="293" t="s">
        <v>16</v>
      </c>
      <c r="D449" s="142">
        <v>0</v>
      </c>
      <c r="E449" s="142">
        <v>0</v>
      </c>
      <c r="F449" s="142">
        <v>0</v>
      </c>
      <c r="G449" s="142">
        <v>876</v>
      </c>
      <c r="H449" s="142">
        <v>0</v>
      </c>
      <c r="I449" s="142">
        <v>0</v>
      </c>
      <c r="J449" s="142">
        <v>0</v>
      </c>
      <c r="K449" s="142">
        <v>0</v>
      </c>
      <c r="L449" s="142">
        <v>0</v>
      </c>
      <c r="M449" s="143">
        <v>876</v>
      </c>
    </row>
    <row r="450" spans="1:13" x14ac:dyDescent="0.35">
      <c r="A450" s="122">
        <v>443</v>
      </c>
      <c r="B450" s="123" t="s">
        <v>426</v>
      </c>
      <c r="C450" s="292" t="s">
        <v>23</v>
      </c>
      <c r="D450" s="125">
        <v>5</v>
      </c>
      <c r="E450" s="125">
        <v>0</v>
      </c>
      <c r="F450" s="125">
        <v>0</v>
      </c>
      <c r="G450" s="125">
        <v>39221</v>
      </c>
      <c r="H450" s="125">
        <v>0</v>
      </c>
      <c r="I450" s="125">
        <v>0</v>
      </c>
      <c r="J450" s="125">
        <v>4</v>
      </c>
      <c r="K450" s="125">
        <v>0</v>
      </c>
      <c r="L450" s="125">
        <v>0</v>
      </c>
      <c r="M450" s="117">
        <v>39230</v>
      </c>
    </row>
    <row r="451" spans="1:13" x14ac:dyDescent="0.35">
      <c r="A451" s="129">
        <v>444</v>
      </c>
      <c r="B451" s="130" t="s">
        <v>632</v>
      </c>
      <c r="C451" s="293" t="s">
        <v>23</v>
      </c>
      <c r="D451" s="142">
        <v>15</v>
      </c>
      <c r="E451" s="142">
        <v>0</v>
      </c>
      <c r="F451" s="142">
        <v>0</v>
      </c>
      <c r="G451" s="142">
        <v>12569</v>
      </c>
      <c r="H451" s="142">
        <v>0</v>
      </c>
      <c r="I451" s="142">
        <v>0</v>
      </c>
      <c r="J451" s="142">
        <v>8</v>
      </c>
      <c r="K451" s="142">
        <v>0</v>
      </c>
      <c r="L451" s="142">
        <v>0</v>
      </c>
      <c r="M451" s="143">
        <v>12592</v>
      </c>
    </row>
    <row r="452" spans="1:13" x14ac:dyDescent="0.35">
      <c r="A452" s="122">
        <v>445</v>
      </c>
      <c r="B452" s="123" t="s">
        <v>427</v>
      </c>
      <c r="C452" s="292" t="s">
        <v>28</v>
      </c>
      <c r="D452" s="125">
        <v>0</v>
      </c>
      <c r="E452" s="125">
        <v>0</v>
      </c>
      <c r="F452" s="125">
        <v>0</v>
      </c>
      <c r="G452" s="125">
        <v>827</v>
      </c>
      <c r="H452" s="125">
        <v>0</v>
      </c>
      <c r="I452" s="125">
        <v>0</v>
      </c>
      <c r="J452" s="125">
        <v>0</v>
      </c>
      <c r="K452" s="125">
        <v>0</v>
      </c>
      <c r="L452" s="125">
        <v>0</v>
      </c>
      <c r="M452" s="117">
        <v>827</v>
      </c>
    </row>
    <row r="453" spans="1:13" x14ac:dyDescent="0.35">
      <c r="A453" s="129">
        <v>446</v>
      </c>
      <c r="B453" s="130" t="s">
        <v>428</v>
      </c>
      <c r="C453" s="293" t="s">
        <v>24</v>
      </c>
      <c r="D453" s="142">
        <v>23</v>
      </c>
      <c r="E453" s="142">
        <v>0</v>
      </c>
      <c r="F453" s="142">
        <v>0</v>
      </c>
      <c r="G453" s="142">
        <v>21883</v>
      </c>
      <c r="H453" s="142">
        <v>0</v>
      </c>
      <c r="I453" s="142">
        <v>0</v>
      </c>
      <c r="J453" s="142">
        <v>4</v>
      </c>
      <c r="K453" s="142">
        <v>2</v>
      </c>
      <c r="L453" s="142">
        <v>0</v>
      </c>
      <c r="M453" s="143">
        <v>21912</v>
      </c>
    </row>
    <row r="454" spans="1:13" x14ac:dyDescent="0.35">
      <c r="A454" s="122">
        <v>447</v>
      </c>
      <c r="B454" s="123" t="s">
        <v>429</v>
      </c>
      <c r="C454" s="292" t="s">
        <v>37</v>
      </c>
      <c r="D454" s="125">
        <v>0</v>
      </c>
      <c r="E454" s="125">
        <v>1</v>
      </c>
      <c r="F454" s="125">
        <v>0</v>
      </c>
      <c r="G454" s="125">
        <v>470</v>
      </c>
      <c r="H454" s="125">
        <v>0</v>
      </c>
      <c r="I454" s="125">
        <v>0</v>
      </c>
      <c r="J454" s="125">
        <v>0</v>
      </c>
      <c r="K454" s="125">
        <v>0</v>
      </c>
      <c r="L454" s="125">
        <v>0</v>
      </c>
      <c r="M454" s="117">
        <v>471</v>
      </c>
    </row>
    <row r="455" spans="1:13" x14ac:dyDescent="0.35">
      <c r="A455" s="129">
        <v>448</v>
      </c>
      <c r="B455" s="130" t="s">
        <v>430</v>
      </c>
      <c r="C455" s="293" t="s">
        <v>37</v>
      </c>
      <c r="D455" s="142">
        <v>0</v>
      </c>
      <c r="E455" s="142">
        <v>1</v>
      </c>
      <c r="F455" s="142">
        <v>0</v>
      </c>
      <c r="G455" s="142">
        <v>576</v>
      </c>
      <c r="H455" s="142">
        <v>0</v>
      </c>
      <c r="I455" s="142">
        <v>0</v>
      </c>
      <c r="J455" s="142">
        <v>1</v>
      </c>
      <c r="K455" s="142">
        <v>0</v>
      </c>
      <c r="L455" s="142">
        <v>0</v>
      </c>
      <c r="M455" s="143">
        <v>578</v>
      </c>
    </row>
    <row r="456" spans="1:13" x14ac:dyDescent="0.35">
      <c r="A456" s="122">
        <v>449</v>
      </c>
      <c r="B456" s="123" t="s">
        <v>431</v>
      </c>
      <c r="C456" s="292" t="s">
        <v>37</v>
      </c>
      <c r="D456" s="125">
        <v>0</v>
      </c>
      <c r="E456" s="125">
        <v>0</v>
      </c>
      <c r="F456" s="125">
        <v>0</v>
      </c>
      <c r="G456" s="125">
        <v>224</v>
      </c>
      <c r="H456" s="125">
        <v>0</v>
      </c>
      <c r="I456" s="125">
        <v>0</v>
      </c>
      <c r="J456" s="125">
        <v>0</v>
      </c>
      <c r="K456" s="125">
        <v>0</v>
      </c>
      <c r="L456" s="125">
        <v>0</v>
      </c>
      <c r="M456" s="117">
        <v>224</v>
      </c>
    </row>
    <row r="457" spans="1:13" x14ac:dyDescent="0.35">
      <c r="A457" s="129">
        <v>450</v>
      </c>
      <c r="B457" s="130" t="s">
        <v>432</v>
      </c>
      <c r="C457" s="293" t="s">
        <v>37</v>
      </c>
      <c r="D457" s="142">
        <v>0</v>
      </c>
      <c r="E457" s="142">
        <v>0</v>
      </c>
      <c r="F457" s="142">
        <v>0</v>
      </c>
      <c r="G457" s="142">
        <v>1353</v>
      </c>
      <c r="H457" s="142">
        <v>0</v>
      </c>
      <c r="I457" s="142">
        <v>0</v>
      </c>
      <c r="J457" s="142">
        <v>0</v>
      </c>
      <c r="K457" s="142">
        <v>0</v>
      </c>
      <c r="L457" s="142">
        <v>0</v>
      </c>
      <c r="M457" s="143">
        <v>1353</v>
      </c>
    </row>
    <row r="458" spans="1:13" x14ac:dyDescent="0.35">
      <c r="A458" s="122">
        <v>451</v>
      </c>
      <c r="B458" s="123" t="s">
        <v>433</v>
      </c>
      <c r="C458" s="292" t="s">
        <v>36</v>
      </c>
      <c r="D458" s="125">
        <v>4</v>
      </c>
      <c r="E458" s="125">
        <v>0</v>
      </c>
      <c r="F458" s="125">
        <v>0</v>
      </c>
      <c r="G458" s="125">
        <v>4585</v>
      </c>
      <c r="H458" s="125">
        <v>0</v>
      </c>
      <c r="I458" s="125">
        <v>0</v>
      </c>
      <c r="J458" s="125">
        <v>0</v>
      </c>
      <c r="K458" s="125">
        <v>0</v>
      </c>
      <c r="L458" s="125">
        <v>0</v>
      </c>
      <c r="M458" s="117">
        <v>4589</v>
      </c>
    </row>
    <row r="459" spans="1:13" x14ac:dyDescent="0.35">
      <c r="A459" s="129">
        <v>452</v>
      </c>
      <c r="B459" s="130" t="s">
        <v>434</v>
      </c>
      <c r="C459" s="293" t="s">
        <v>36</v>
      </c>
      <c r="D459" s="142">
        <v>1</v>
      </c>
      <c r="E459" s="142">
        <v>0</v>
      </c>
      <c r="F459" s="142">
        <v>0</v>
      </c>
      <c r="G459" s="142">
        <v>1686</v>
      </c>
      <c r="H459" s="142">
        <v>0</v>
      </c>
      <c r="I459" s="142">
        <v>0</v>
      </c>
      <c r="J459" s="142">
        <v>0</v>
      </c>
      <c r="K459" s="142">
        <v>0</v>
      </c>
      <c r="L459" s="142">
        <v>0</v>
      </c>
      <c r="M459" s="143">
        <v>1687</v>
      </c>
    </row>
    <row r="460" spans="1:13" x14ac:dyDescent="0.35">
      <c r="A460" s="122">
        <v>453</v>
      </c>
      <c r="B460" s="123" t="s">
        <v>435</v>
      </c>
      <c r="C460" s="292" t="s">
        <v>23</v>
      </c>
      <c r="D460" s="125">
        <v>3</v>
      </c>
      <c r="E460" s="125">
        <v>0</v>
      </c>
      <c r="F460" s="125">
        <v>0</v>
      </c>
      <c r="G460" s="125">
        <v>19184</v>
      </c>
      <c r="H460" s="125">
        <v>0</v>
      </c>
      <c r="I460" s="125">
        <v>0</v>
      </c>
      <c r="J460" s="125">
        <v>1</v>
      </c>
      <c r="K460" s="125">
        <v>0</v>
      </c>
      <c r="L460" s="125">
        <v>0</v>
      </c>
      <c r="M460" s="117">
        <v>19188</v>
      </c>
    </row>
    <row r="461" spans="1:13" x14ac:dyDescent="0.35">
      <c r="A461" s="129">
        <v>454</v>
      </c>
      <c r="B461" s="130" t="s">
        <v>436</v>
      </c>
      <c r="C461" s="293" t="s">
        <v>25</v>
      </c>
      <c r="D461" s="142">
        <v>10</v>
      </c>
      <c r="E461" s="142">
        <v>0</v>
      </c>
      <c r="F461" s="142">
        <v>0</v>
      </c>
      <c r="G461" s="142">
        <v>9160</v>
      </c>
      <c r="H461" s="142">
        <v>0</v>
      </c>
      <c r="I461" s="142">
        <v>0</v>
      </c>
      <c r="J461" s="142">
        <v>0</v>
      </c>
      <c r="K461" s="142">
        <v>0</v>
      </c>
      <c r="L461" s="142">
        <v>0</v>
      </c>
      <c r="M461" s="143">
        <v>9170</v>
      </c>
    </row>
    <row r="462" spans="1:13" x14ac:dyDescent="0.35">
      <c r="A462" s="122">
        <v>455</v>
      </c>
      <c r="B462" s="123" t="s">
        <v>437</v>
      </c>
      <c r="C462" s="292" t="s">
        <v>22</v>
      </c>
      <c r="D462" s="125">
        <v>0</v>
      </c>
      <c r="E462" s="125">
        <v>0</v>
      </c>
      <c r="F462" s="125">
        <v>0</v>
      </c>
      <c r="G462" s="125">
        <v>1510</v>
      </c>
      <c r="H462" s="125">
        <v>0</v>
      </c>
      <c r="I462" s="125">
        <v>0</v>
      </c>
      <c r="J462" s="125">
        <v>0</v>
      </c>
      <c r="K462" s="125">
        <v>0</v>
      </c>
      <c r="L462" s="125">
        <v>0</v>
      </c>
      <c r="M462" s="117">
        <v>1510</v>
      </c>
    </row>
    <row r="463" spans="1:13" x14ac:dyDescent="0.35">
      <c r="A463" s="129">
        <v>456</v>
      </c>
      <c r="B463" s="130" t="s">
        <v>438</v>
      </c>
      <c r="C463" s="293" t="s">
        <v>38</v>
      </c>
      <c r="D463" s="142">
        <v>0</v>
      </c>
      <c r="E463" s="142">
        <v>0</v>
      </c>
      <c r="F463" s="142">
        <v>0</v>
      </c>
      <c r="G463" s="142">
        <v>48</v>
      </c>
      <c r="H463" s="142">
        <v>0</v>
      </c>
      <c r="I463" s="142">
        <v>0</v>
      </c>
      <c r="J463" s="142">
        <v>0</v>
      </c>
      <c r="K463" s="142">
        <v>0</v>
      </c>
      <c r="L463" s="142">
        <v>0</v>
      </c>
      <c r="M463" s="143">
        <v>48</v>
      </c>
    </row>
    <row r="464" spans="1:13" x14ac:dyDescent="0.35">
      <c r="A464" s="122">
        <v>457</v>
      </c>
      <c r="B464" s="123" t="s">
        <v>439</v>
      </c>
      <c r="C464" s="292" t="s">
        <v>25</v>
      </c>
      <c r="D464" s="125">
        <v>473</v>
      </c>
      <c r="E464" s="125">
        <v>49</v>
      </c>
      <c r="F464" s="125">
        <v>8</v>
      </c>
      <c r="G464" s="125">
        <v>180832</v>
      </c>
      <c r="H464" s="125">
        <v>4</v>
      </c>
      <c r="I464" s="125">
        <v>1</v>
      </c>
      <c r="J464" s="125">
        <v>164</v>
      </c>
      <c r="K464" s="125">
        <v>21</v>
      </c>
      <c r="L464" s="125">
        <v>1</v>
      </c>
      <c r="M464" s="117">
        <v>181553</v>
      </c>
    </row>
    <row r="465" spans="1:13" x14ac:dyDescent="0.35">
      <c r="A465" s="129">
        <v>458</v>
      </c>
      <c r="B465" s="130" t="s">
        <v>440</v>
      </c>
      <c r="C465" s="293" t="s">
        <v>24</v>
      </c>
      <c r="D465" s="142">
        <v>33</v>
      </c>
      <c r="E465" s="142">
        <v>5</v>
      </c>
      <c r="F465" s="142">
        <v>0</v>
      </c>
      <c r="G465" s="142">
        <v>29563</v>
      </c>
      <c r="H465" s="142">
        <v>0</v>
      </c>
      <c r="I465" s="142">
        <v>0</v>
      </c>
      <c r="J465" s="142">
        <v>8</v>
      </c>
      <c r="K465" s="142">
        <v>0</v>
      </c>
      <c r="L465" s="142">
        <v>0</v>
      </c>
      <c r="M465" s="143">
        <v>29609</v>
      </c>
    </row>
    <row r="466" spans="1:13" x14ac:dyDescent="0.35">
      <c r="A466" s="122">
        <v>459</v>
      </c>
      <c r="B466" s="123" t="s">
        <v>441</v>
      </c>
      <c r="C466" s="292" t="s">
        <v>27</v>
      </c>
      <c r="D466" s="125">
        <v>1</v>
      </c>
      <c r="E466" s="125">
        <v>0</v>
      </c>
      <c r="F466" s="125">
        <v>0</v>
      </c>
      <c r="G466" s="125">
        <v>4352</v>
      </c>
      <c r="H466" s="125">
        <v>0</v>
      </c>
      <c r="I466" s="125">
        <v>0</v>
      </c>
      <c r="J466" s="125">
        <v>0</v>
      </c>
      <c r="K466" s="125">
        <v>0</v>
      </c>
      <c r="L466" s="125">
        <v>0</v>
      </c>
      <c r="M466" s="117">
        <v>4353</v>
      </c>
    </row>
    <row r="467" spans="1:13" x14ac:dyDescent="0.35">
      <c r="A467" s="129">
        <v>460</v>
      </c>
      <c r="B467" s="130" t="s">
        <v>442</v>
      </c>
      <c r="C467" s="293" t="s">
        <v>17</v>
      </c>
      <c r="D467" s="142">
        <v>1</v>
      </c>
      <c r="E467" s="142">
        <v>0</v>
      </c>
      <c r="F467" s="142">
        <v>0</v>
      </c>
      <c r="G467" s="142">
        <v>10209</v>
      </c>
      <c r="H467" s="142">
        <v>0</v>
      </c>
      <c r="I467" s="142">
        <v>0</v>
      </c>
      <c r="J467" s="142">
        <v>0</v>
      </c>
      <c r="K467" s="142">
        <v>0</v>
      </c>
      <c r="L467" s="142">
        <v>0</v>
      </c>
      <c r="M467" s="143">
        <v>10210</v>
      </c>
    </row>
    <row r="468" spans="1:13" x14ac:dyDescent="0.35">
      <c r="A468" s="122">
        <v>461</v>
      </c>
      <c r="B468" s="123" t="s">
        <v>443</v>
      </c>
      <c r="C468" s="292" t="s">
        <v>42</v>
      </c>
      <c r="D468" s="125">
        <v>0</v>
      </c>
      <c r="E468" s="125">
        <v>0</v>
      </c>
      <c r="F468" s="125">
        <v>0</v>
      </c>
      <c r="G468" s="125">
        <v>1963</v>
      </c>
      <c r="H468" s="125">
        <v>0</v>
      </c>
      <c r="I468" s="125">
        <v>0</v>
      </c>
      <c r="J468" s="125">
        <v>0</v>
      </c>
      <c r="K468" s="125">
        <v>0</v>
      </c>
      <c r="L468" s="125">
        <v>0</v>
      </c>
      <c r="M468" s="117">
        <v>1963</v>
      </c>
    </row>
    <row r="469" spans="1:13" x14ac:dyDescent="0.35">
      <c r="A469" s="129">
        <v>462</v>
      </c>
      <c r="B469" s="130" t="s">
        <v>444</v>
      </c>
      <c r="C469" s="293" t="s">
        <v>39</v>
      </c>
      <c r="D469" s="142">
        <v>0</v>
      </c>
      <c r="E469" s="142">
        <v>0</v>
      </c>
      <c r="F469" s="142">
        <v>0</v>
      </c>
      <c r="G469" s="142">
        <v>34</v>
      </c>
      <c r="H469" s="142">
        <v>0</v>
      </c>
      <c r="I469" s="142">
        <v>0</v>
      </c>
      <c r="J469" s="142">
        <v>0</v>
      </c>
      <c r="K469" s="142">
        <v>0</v>
      </c>
      <c r="L469" s="142">
        <v>0</v>
      </c>
      <c r="M469" s="143">
        <v>34</v>
      </c>
    </row>
    <row r="470" spans="1:13" x14ac:dyDescent="0.35">
      <c r="A470" s="122">
        <v>463</v>
      </c>
      <c r="B470" s="123" t="s">
        <v>445</v>
      </c>
      <c r="C470" s="292" t="s">
        <v>30</v>
      </c>
      <c r="D470" s="125">
        <v>0</v>
      </c>
      <c r="E470" s="125">
        <v>0</v>
      </c>
      <c r="F470" s="125">
        <v>0</v>
      </c>
      <c r="G470" s="125">
        <v>398</v>
      </c>
      <c r="H470" s="125">
        <v>0</v>
      </c>
      <c r="I470" s="125">
        <v>0</v>
      </c>
      <c r="J470" s="125">
        <v>0</v>
      </c>
      <c r="K470" s="125">
        <v>0</v>
      </c>
      <c r="L470" s="125">
        <v>0</v>
      </c>
      <c r="M470" s="117">
        <v>398</v>
      </c>
    </row>
    <row r="471" spans="1:13" x14ac:dyDescent="0.35">
      <c r="A471" s="129">
        <v>464</v>
      </c>
      <c r="B471" s="130" t="s">
        <v>446</v>
      </c>
      <c r="C471" s="293" t="s">
        <v>42</v>
      </c>
      <c r="D471" s="142">
        <v>1</v>
      </c>
      <c r="E471" s="142">
        <v>0</v>
      </c>
      <c r="F471" s="142">
        <v>1</v>
      </c>
      <c r="G471" s="142">
        <v>2407</v>
      </c>
      <c r="H471" s="142">
        <v>0</v>
      </c>
      <c r="I471" s="142">
        <v>0</v>
      </c>
      <c r="J471" s="142">
        <v>1</v>
      </c>
      <c r="K471" s="142">
        <v>0</v>
      </c>
      <c r="L471" s="142">
        <v>0</v>
      </c>
      <c r="M471" s="143">
        <v>2410</v>
      </c>
    </row>
    <row r="472" spans="1:13" x14ac:dyDescent="0.35">
      <c r="A472" s="122">
        <v>465</v>
      </c>
      <c r="B472" s="123" t="s">
        <v>447</v>
      </c>
      <c r="C472" s="292" t="s">
        <v>27</v>
      </c>
      <c r="D472" s="125">
        <v>0</v>
      </c>
      <c r="E472" s="125">
        <v>0</v>
      </c>
      <c r="F472" s="125">
        <v>0</v>
      </c>
      <c r="G472" s="125">
        <v>5075</v>
      </c>
      <c r="H472" s="125">
        <v>0</v>
      </c>
      <c r="I472" s="125">
        <v>0</v>
      </c>
      <c r="J472" s="125">
        <v>0</v>
      </c>
      <c r="K472" s="125">
        <v>0</v>
      </c>
      <c r="L472" s="125">
        <v>0</v>
      </c>
      <c r="M472" s="117">
        <v>5075</v>
      </c>
    </row>
    <row r="473" spans="1:13" x14ac:dyDescent="0.35">
      <c r="A473" s="129">
        <v>466</v>
      </c>
      <c r="B473" s="130" t="s">
        <v>448</v>
      </c>
      <c r="C473" s="293" t="s">
        <v>46</v>
      </c>
      <c r="D473" s="142">
        <v>0</v>
      </c>
      <c r="E473" s="142">
        <v>0</v>
      </c>
      <c r="F473" s="142">
        <v>0</v>
      </c>
      <c r="G473" s="142">
        <v>5668</v>
      </c>
      <c r="H473" s="142">
        <v>0</v>
      </c>
      <c r="I473" s="142">
        <v>0</v>
      </c>
      <c r="J473" s="142">
        <v>0</v>
      </c>
      <c r="K473" s="142">
        <v>0</v>
      </c>
      <c r="L473" s="142">
        <v>0</v>
      </c>
      <c r="M473" s="143">
        <v>5668</v>
      </c>
    </row>
    <row r="474" spans="1:13" x14ac:dyDescent="0.35">
      <c r="A474" s="122">
        <v>467</v>
      </c>
      <c r="B474" s="123" t="s">
        <v>449</v>
      </c>
      <c r="C474" s="292" t="s">
        <v>27</v>
      </c>
      <c r="D474" s="125">
        <v>2</v>
      </c>
      <c r="E474" s="125">
        <v>0</v>
      </c>
      <c r="F474" s="125">
        <v>0</v>
      </c>
      <c r="G474" s="125">
        <v>4196</v>
      </c>
      <c r="H474" s="125">
        <v>0</v>
      </c>
      <c r="I474" s="125">
        <v>0</v>
      </c>
      <c r="J474" s="125">
        <v>1</v>
      </c>
      <c r="K474" s="125">
        <v>0</v>
      </c>
      <c r="L474" s="125">
        <v>0</v>
      </c>
      <c r="M474" s="117">
        <v>4199</v>
      </c>
    </row>
    <row r="475" spans="1:13" x14ac:dyDescent="0.35">
      <c r="A475" s="129">
        <v>468</v>
      </c>
      <c r="B475" s="130" t="s">
        <v>450</v>
      </c>
      <c r="C475" s="293" t="s">
        <v>18</v>
      </c>
      <c r="D475" s="142">
        <v>163</v>
      </c>
      <c r="E475" s="142">
        <v>4</v>
      </c>
      <c r="F475" s="142">
        <v>1</v>
      </c>
      <c r="G475" s="142">
        <v>106481</v>
      </c>
      <c r="H475" s="142">
        <v>0</v>
      </c>
      <c r="I475" s="142">
        <v>0</v>
      </c>
      <c r="J475" s="142">
        <v>32</v>
      </c>
      <c r="K475" s="142">
        <v>2</v>
      </c>
      <c r="L475" s="142">
        <v>0</v>
      </c>
      <c r="M475" s="143">
        <v>106683</v>
      </c>
    </row>
    <row r="476" spans="1:13" x14ac:dyDescent="0.35">
      <c r="A476" s="122">
        <v>469</v>
      </c>
      <c r="B476" s="123" t="s">
        <v>631</v>
      </c>
      <c r="C476" s="292" t="s">
        <v>18</v>
      </c>
      <c r="D476" s="125">
        <v>251</v>
      </c>
      <c r="E476" s="125">
        <v>5</v>
      </c>
      <c r="F476" s="125">
        <v>2</v>
      </c>
      <c r="G476" s="125">
        <v>93642</v>
      </c>
      <c r="H476" s="125">
        <v>1</v>
      </c>
      <c r="I476" s="125">
        <v>0</v>
      </c>
      <c r="J476" s="125">
        <v>38</v>
      </c>
      <c r="K476" s="125">
        <v>3</v>
      </c>
      <c r="L476" s="125">
        <v>0</v>
      </c>
      <c r="M476" s="117">
        <v>93942</v>
      </c>
    </row>
    <row r="477" spans="1:13" x14ac:dyDescent="0.35">
      <c r="A477" s="129">
        <v>470</v>
      </c>
      <c r="B477" s="130" t="s">
        <v>451</v>
      </c>
      <c r="C477" s="293" t="s">
        <v>18</v>
      </c>
      <c r="D477" s="142">
        <v>47</v>
      </c>
      <c r="E477" s="142">
        <v>2</v>
      </c>
      <c r="F477" s="142">
        <v>0</v>
      </c>
      <c r="G477" s="142">
        <v>85994</v>
      </c>
      <c r="H477" s="142">
        <v>0</v>
      </c>
      <c r="I477" s="142">
        <v>1</v>
      </c>
      <c r="J477" s="142">
        <v>9</v>
      </c>
      <c r="K477" s="142">
        <v>0</v>
      </c>
      <c r="L477" s="142">
        <v>0</v>
      </c>
      <c r="M477" s="143">
        <v>86053</v>
      </c>
    </row>
    <row r="478" spans="1:13" x14ac:dyDescent="0.35">
      <c r="A478" s="122">
        <v>471</v>
      </c>
      <c r="B478" s="123" t="s">
        <v>452</v>
      </c>
      <c r="C478" s="292" t="s">
        <v>33</v>
      </c>
      <c r="D478" s="125">
        <v>0</v>
      </c>
      <c r="E478" s="125">
        <v>0</v>
      </c>
      <c r="F478" s="125">
        <v>0</v>
      </c>
      <c r="G478" s="125">
        <v>4860</v>
      </c>
      <c r="H478" s="125">
        <v>0</v>
      </c>
      <c r="I478" s="125">
        <v>0</v>
      </c>
      <c r="J478" s="125">
        <v>0</v>
      </c>
      <c r="K478" s="125">
        <v>0</v>
      </c>
      <c r="L478" s="125">
        <v>0</v>
      </c>
      <c r="M478" s="117">
        <v>4860</v>
      </c>
    </row>
    <row r="479" spans="1:13" x14ac:dyDescent="0.35">
      <c r="A479" s="129">
        <v>472</v>
      </c>
      <c r="B479" s="130" t="s">
        <v>453</v>
      </c>
      <c r="C479" s="293" t="s">
        <v>48</v>
      </c>
      <c r="D479" s="142">
        <v>0</v>
      </c>
      <c r="E479" s="142">
        <v>0</v>
      </c>
      <c r="F479" s="142">
        <v>0</v>
      </c>
      <c r="G479" s="142">
        <v>3717</v>
      </c>
      <c r="H479" s="142">
        <v>0</v>
      </c>
      <c r="I479" s="142">
        <v>0</v>
      </c>
      <c r="J479" s="142">
        <v>0</v>
      </c>
      <c r="K479" s="142">
        <v>0</v>
      </c>
      <c r="L479" s="142">
        <v>0</v>
      </c>
      <c r="M479" s="143">
        <v>3717</v>
      </c>
    </row>
    <row r="480" spans="1:13" x14ac:dyDescent="0.35">
      <c r="A480" s="122">
        <v>473</v>
      </c>
      <c r="B480" s="123" t="s">
        <v>454</v>
      </c>
      <c r="C480" s="292" t="s">
        <v>22</v>
      </c>
      <c r="D480" s="125">
        <v>0</v>
      </c>
      <c r="E480" s="125">
        <v>0</v>
      </c>
      <c r="F480" s="125">
        <v>0</v>
      </c>
      <c r="G480" s="125">
        <v>3376</v>
      </c>
      <c r="H480" s="125">
        <v>0</v>
      </c>
      <c r="I480" s="125">
        <v>0</v>
      </c>
      <c r="J480" s="125">
        <v>0</v>
      </c>
      <c r="K480" s="125">
        <v>0</v>
      </c>
      <c r="L480" s="125">
        <v>0</v>
      </c>
      <c r="M480" s="117">
        <v>3376</v>
      </c>
    </row>
    <row r="481" spans="1:13" x14ac:dyDescent="0.35">
      <c r="A481" s="129">
        <v>474</v>
      </c>
      <c r="B481" s="130" t="s">
        <v>455</v>
      </c>
      <c r="C481" s="293" t="s">
        <v>22</v>
      </c>
      <c r="D481" s="142">
        <v>0</v>
      </c>
      <c r="E481" s="142">
        <v>0</v>
      </c>
      <c r="F481" s="142">
        <v>0</v>
      </c>
      <c r="G481" s="142">
        <v>1623</v>
      </c>
      <c r="H481" s="142">
        <v>0</v>
      </c>
      <c r="I481" s="142">
        <v>0</v>
      </c>
      <c r="J481" s="142">
        <v>0</v>
      </c>
      <c r="K481" s="142">
        <v>0</v>
      </c>
      <c r="L481" s="142">
        <v>0</v>
      </c>
      <c r="M481" s="143">
        <v>1623</v>
      </c>
    </row>
    <row r="482" spans="1:13" x14ac:dyDescent="0.35">
      <c r="A482" s="122">
        <v>475</v>
      </c>
      <c r="B482" s="123" t="s">
        <v>456</v>
      </c>
      <c r="C482" s="292" t="s">
        <v>32</v>
      </c>
      <c r="D482" s="125">
        <v>3</v>
      </c>
      <c r="E482" s="125">
        <v>0</v>
      </c>
      <c r="F482" s="125">
        <v>0</v>
      </c>
      <c r="G482" s="125">
        <v>9475</v>
      </c>
      <c r="H482" s="125">
        <v>0</v>
      </c>
      <c r="I482" s="125">
        <v>0</v>
      </c>
      <c r="J482" s="125">
        <v>0</v>
      </c>
      <c r="K482" s="125">
        <v>0</v>
      </c>
      <c r="L482" s="125">
        <v>0</v>
      </c>
      <c r="M482" s="117">
        <v>9478</v>
      </c>
    </row>
    <row r="483" spans="1:13" x14ac:dyDescent="0.35">
      <c r="A483" s="129">
        <v>476</v>
      </c>
      <c r="B483" s="130" t="s">
        <v>457</v>
      </c>
      <c r="C483" s="293" t="s">
        <v>48</v>
      </c>
      <c r="D483" s="142">
        <v>0</v>
      </c>
      <c r="E483" s="142">
        <v>0</v>
      </c>
      <c r="F483" s="142">
        <v>0</v>
      </c>
      <c r="G483" s="142">
        <v>1655</v>
      </c>
      <c r="H483" s="142">
        <v>0</v>
      </c>
      <c r="I483" s="142">
        <v>0</v>
      </c>
      <c r="J483" s="142">
        <v>0</v>
      </c>
      <c r="K483" s="142">
        <v>0</v>
      </c>
      <c r="L483" s="142">
        <v>0</v>
      </c>
      <c r="M483" s="143">
        <v>1655</v>
      </c>
    </row>
    <row r="484" spans="1:13" x14ac:dyDescent="0.35">
      <c r="A484" s="122">
        <v>477</v>
      </c>
      <c r="B484" s="123" t="s">
        <v>458</v>
      </c>
      <c r="C484" s="292" t="s">
        <v>48</v>
      </c>
      <c r="D484" s="125">
        <v>0</v>
      </c>
      <c r="E484" s="125">
        <v>0</v>
      </c>
      <c r="F484" s="125">
        <v>0</v>
      </c>
      <c r="G484" s="125">
        <v>2965</v>
      </c>
      <c r="H484" s="125">
        <v>0</v>
      </c>
      <c r="I484" s="125">
        <v>0</v>
      </c>
      <c r="J484" s="125">
        <v>1</v>
      </c>
      <c r="K484" s="125">
        <v>0</v>
      </c>
      <c r="L484" s="125">
        <v>0</v>
      </c>
      <c r="M484" s="117">
        <v>2966</v>
      </c>
    </row>
    <row r="485" spans="1:13" x14ac:dyDescent="0.35">
      <c r="A485" s="129">
        <v>478</v>
      </c>
      <c r="B485" s="130" t="s">
        <v>459</v>
      </c>
      <c r="C485" s="293" t="s">
        <v>48</v>
      </c>
      <c r="D485" s="142">
        <v>0</v>
      </c>
      <c r="E485" s="142">
        <v>0</v>
      </c>
      <c r="F485" s="142">
        <v>0</v>
      </c>
      <c r="G485" s="142">
        <v>4164</v>
      </c>
      <c r="H485" s="142">
        <v>0</v>
      </c>
      <c r="I485" s="142">
        <v>0</v>
      </c>
      <c r="J485" s="142">
        <v>0</v>
      </c>
      <c r="K485" s="142">
        <v>0</v>
      </c>
      <c r="L485" s="142">
        <v>0</v>
      </c>
      <c r="M485" s="143">
        <v>4164</v>
      </c>
    </row>
    <row r="486" spans="1:13" x14ac:dyDescent="0.35">
      <c r="A486" s="122">
        <v>479</v>
      </c>
      <c r="B486" s="123" t="s">
        <v>460</v>
      </c>
      <c r="C486" s="292" t="s">
        <v>27</v>
      </c>
      <c r="D486" s="125">
        <v>2</v>
      </c>
      <c r="E486" s="125">
        <v>0</v>
      </c>
      <c r="F486" s="125">
        <v>0</v>
      </c>
      <c r="G486" s="125">
        <v>1957</v>
      </c>
      <c r="H486" s="125">
        <v>0</v>
      </c>
      <c r="I486" s="125">
        <v>0</v>
      </c>
      <c r="J486" s="125">
        <v>0</v>
      </c>
      <c r="K486" s="125">
        <v>0</v>
      </c>
      <c r="L486" s="125">
        <v>0</v>
      </c>
      <c r="M486" s="117">
        <v>1959</v>
      </c>
    </row>
    <row r="487" spans="1:13" x14ac:dyDescent="0.35">
      <c r="A487" s="129">
        <v>480</v>
      </c>
      <c r="B487" s="130" t="s">
        <v>461</v>
      </c>
      <c r="C487" s="293" t="s">
        <v>30</v>
      </c>
      <c r="D487" s="142">
        <v>1</v>
      </c>
      <c r="E487" s="142">
        <v>0</v>
      </c>
      <c r="F487" s="142">
        <v>0</v>
      </c>
      <c r="G487" s="142">
        <v>6269</v>
      </c>
      <c r="H487" s="142">
        <v>0</v>
      </c>
      <c r="I487" s="142">
        <v>0</v>
      </c>
      <c r="J487" s="142">
        <v>0</v>
      </c>
      <c r="K487" s="142">
        <v>0</v>
      </c>
      <c r="L487" s="142">
        <v>0</v>
      </c>
      <c r="M487" s="143">
        <v>6270</v>
      </c>
    </row>
    <row r="488" spans="1:13" x14ac:dyDescent="0.35">
      <c r="A488" s="122">
        <v>481</v>
      </c>
      <c r="B488" s="123" t="s">
        <v>462</v>
      </c>
      <c r="C488" s="292" t="s">
        <v>23</v>
      </c>
      <c r="D488" s="125">
        <v>2</v>
      </c>
      <c r="E488" s="125">
        <v>1</v>
      </c>
      <c r="F488" s="125">
        <v>0</v>
      </c>
      <c r="G488" s="125">
        <v>23662</v>
      </c>
      <c r="H488" s="125">
        <v>0</v>
      </c>
      <c r="I488" s="125">
        <v>0</v>
      </c>
      <c r="J488" s="125">
        <v>0</v>
      </c>
      <c r="K488" s="125">
        <v>0</v>
      </c>
      <c r="L488" s="125">
        <v>0</v>
      </c>
      <c r="M488" s="117">
        <v>23665</v>
      </c>
    </row>
    <row r="489" spans="1:13" x14ac:dyDescent="0.35">
      <c r="A489" s="129">
        <v>482</v>
      </c>
      <c r="B489" s="130" t="s">
        <v>630</v>
      </c>
      <c r="C489" s="293" t="s">
        <v>23</v>
      </c>
      <c r="D489" s="142">
        <v>24</v>
      </c>
      <c r="E489" s="142">
        <v>0</v>
      </c>
      <c r="F489" s="142">
        <v>0</v>
      </c>
      <c r="G489" s="142">
        <v>18095</v>
      </c>
      <c r="H489" s="142">
        <v>0</v>
      </c>
      <c r="I489" s="142">
        <v>0</v>
      </c>
      <c r="J489" s="142">
        <v>6</v>
      </c>
      <c r="K489" s="142">
        <v>0</v>
      </c>
      <c r="L489" s="142">
        <v>0</v>
      </c>
      <c r="M489" s="143">
        <v>18125</v>
      </c>
    </row>
    <row r="490" spans="1:13" x14ac:dyDescent="0.35">
      <c r="A490" s="122">
        <v>483</v>
      </c>
      <c r="B490" s="123" t="s">
        <v>463</v>
      </c>
      <c r="C490" s="292" t="s">
        <v>48</v>
      </c>
      <c r="D490" s="125">
        <v>1</v>
      </c>
      <c r="E490" s="125">
        <v>0</v>
      </c>
      <c r="F490" s="125">
        <v>0</v>
      </c>
      <c r="G490" s="125">
        <v>5523</v>
      </c>
      <c r="H490" s="125">
        <v>0</v>
      </c>
      <c r="I490" s="125">
        <v>0</v>
      </c>
      <c r="J490" s="125">
        <v>1</v>
      </c>
      <c r="K490" s="125">
        <v>0</v>
      </c>
      <c r="L490" s="125">
        <v>0</v>
      </c>
      <c r="M490" s="117">
        <v>5525</v>
      </c>
    </row>
    <row r="491" spans="1:13" x14ac:dyDescent="0.35">
      <c r="A491" s="129">
        <v>484</v>
      </c>
      <c r="B491" s="130" t="s">
        <v>464</v>
      </c>
      <c r="C491" s="293" t="s">
        <v>22</v>
      </c>
      <c r="D491" s="142">
        <v>0</v>
      </c>
      <c r="E491" s="142">
        <v>0</v>
      </c>
      <c r="F491" s="142">
        <v>0</v>
      </c>
      <c r="G491" s="142">
        <v>2930</v>
      </c>
      <c r="H491" s="142">
        <v>0</v>
      </c>
      <c r="I491" s="142">
        <v>0</v>
      </c>
      <c r="J491" s="142">
        <v>0</v>
      </c>
      <c r="K491" s="142">
        <v>0</v>
      </c>
      <c r="L491" s="142">
        <v>0</v>
      </c>
      <c r="M491" s="143">
        <v>2930</v>
      </c>
    </row>
    <row r="492" spans="1:13" x14ac:dyDescent="0.35">
      <c r="A492" s="122">
        <v>485</v>
      </c>
      <c r="B492" s="123" t="s">
        <v>465</v>
      </c>
      <c r="C492" s="292" t="s">
        <v>24</v>
      </c>
      <c r="D492" s="125">
        <v>8</v>
      </c>
      <c r="E492" s="125">
        <v>1</v>
      </c>
      <c r="F492" s="125">
        <v>0</v>
      </c>
      <c r="G492" s="125">
        <v>25282</v>
      </c>
      <c r="H492" s="125">
        <v>0</v>
      </c>
      <c r="I492" s="125">
        <v>0</v>
      </c>
      <c r="J492" s="125">
        <v>1</v>
      </c>
      <c r="K492" s="125">
        <v>0</v>
      </c>
      <c r="L492" s="125">
        <v>0</v>
      </c>
      <c r="M492" s="117">
        <v>25292</v>
      </c>
    </row>
    <row r="493" spans="1:13" x14ac:dyDescent="0.35">
      <c r="A493" s="129">
        <v>486</v>
      </c>
      <c r="B493" s="130" t="s">
        <v>629</v>
      </c>
      <c r="C493" s="293" t="s">
        <v>24</v>
      </c>
      <c r="D493" s="142">
        <v>16</v>
      </c>
      <c r="E493" s="142">
        <v>0</v>
      </c>
      <c r="F493" s="142">
        <v>0</v>
      </c>
      <c r="G493" s="142">
        <v>7978</v>
      </c>
      <c r="H493" s="142">
        <v>0</v>
      </c>
      <c r="I493" s="142">
        <v>0</v>
      </c>
      <c r="J493" s="142">
        <v>1</v>
      </c>
      <c r="K493" s="142">
        <v>0</v>
      </c>
      <c r="L493" s="142">
        <v>0</v>
      </c>
      <c r="M493" s="143">
        <v>7995</v>
      </c>
    </row>
    <row r="494" spans="1:13" x14ac:dyDescent="0.35">
      <c r="A494" s="122">
        <v>487</v>
      </c>
      <c r="B494" s="123" t="s">
        <v>466</v>
      </c>
      <c r="C494" s="292" t="s">
        <v>39</v>
      </c>
      <c r="D494" s="125">
        <v>0</v>
      </c>
      <c r="E494" s="125">
        <v>0</v>
      </c>
      <c r="F494" s="125">
        <v>0</v>
      </c>
      <c r="G494" s="125">
        <v>421</v>
      </c>
      <c r="H494" s="125">
        <v>0</v>
      </c>
      <c r="I494" s="125">
        <v>0</v>
      </c>
      <c r="J494" s="125">
        <v>0</v>
      </c>
      <c r="K494" s="125">
        <v>0</v>
      </c>
      <c r="L494" s="125">
        <v>0</v>
      </c>
      <c r="M494" s="117">
        <v>421</v>
      </c>
    </row>
    <row r="495" spans="1:13" x14ac:dyDescent="0.35">
      <c r="A495" s="129">
        <v>488</v>
      </c>
      <c r="B495" s="130" t="s">
        <v>467</v>
      </c>
      <c r="C495" s="293" t="s">
        <v>39</v>
      </c>
      <c r="D495" s="142">
        <v>0</v>
      </c>
      <c r="E495" s="142">
        <v>0</v>
      </c>
      <c r="F495" s="142">
        <v>0</v>
      </c>
      <c r="G495" s="142">
        <v>151</v>
      </c>
      <c r="H495" s="142">
        <v>0</v>
      </c>
      <c r="I495" s="142">
        <v>0</v>
      </c>
      <c r="J495" s="142">
        <v>0</v>
      </c>
      <c r="K495" s="142">
        <v>0</v>
      </c>
      <c r="L495" s="142">
        <v>0</v>
      </c>
      <c r="M495" s="143">
        <v>151</v>
      </c>
    </row>
    <row r="496" spans="1:13" x14ac:dyDescent="0.35">
      <c r="A496" s="122">
        <v>489</v>
      </c>
      <c r="B496" s="123" t="s">
        <v>468</v>
      </c>
      <c r="C496" s="292" t="s">
        <v>24</v>
      </c>
      <c r="D496" s="125">
        <v>4</v>
      </c>
      <c r="E496" s="125">
        <v>0</v>
      </c>
      <c r="F496" s="125">
        <v>0</v>
      </c>
      <c r="G496" s="125">
        <v>11302</v>
      </c>
      <c r="H496" s="125">
        <v>0</v>
      </c>
      <c r="I496" s="125">
        <v>0</v>
      </c>
      <c r="J496" s="125">
        <v>4</v>
      </c>
      <c r="K496" s="125">
        <v>0</v>
      </c>
      <c r="L496" s="125">
        <v>0</v>
      </c>
      <c r="M496" s="117">
        <v>11310</v>
      </c>
    </row>
    <row r="497" spans="1:13" x14ac:dyDescent="0.35">
      <c r="A497" s="129">
        <v>490</v>
      </c>
      <c r="B497" s="130" t="s">
        <v>469</v>
      </c>
      <c r="C497" s="293" t="s">
        <v>35</v>
      </c>
      <c r="D497" s="142">
        <v>2</v>
      </c>
      <c r="E497" s="142">
        <v>0</v>
      </c>
      <c r="F497" s="142">
        <v>0</v>
      </c>
      <c r="G497" s="142">
        <v>3528</v>
      </c>
      <c r="H497" s="142">
        <v>0</v>
      </c>
      <c r="I497" s="142">
        <v>0</v>
      </c>
      <c r="J497" s="142">
        <v>2</v>
      </c>
      <c r="K497" s="142">
        <v>0</v>
      </c>
      <c r="L497" s="142">
        <v>0</v>
      </c>
      <c r="M497" s="143">
        <v>3532</v>
      </c>
    </row>
    <row r="498" spans="1:13" x14ac:dyDescent="0.35">
      <c r="A498" s="122">
        <v>491</v>
      </c>
      <c r="B498" s="123" t="s">
        <v>626</v>
      </c>
      <c r="C498" s="292" t="s">
        <v>35</v>
      </c>
      <c r="D498" s="125">
        <v>1</v>
      </c>
      <c r="E498" s="125">
        <v>0</v>
      </c>
      <c r="F498" s="125">
        <v>0</v>
      </c>
      <c r="G498" s="125">
        <v>632</v>
      </c>
      <c r="H498" s="125">
        <v>0</v>
      </c>
      <c r="I498" s="125">
        <v>0</v>
      </c>
      <c r="J498" s="125">
        <v>0</v>
      </c>
      <c r="K498" s="125">
        <v>0</v>
      </c>
      <c r="L498" s="125">
        <v>0</v>
      </c>
      <c r="M498" s="117">
        <v>633</v>
      </c>
    </row>
    <row r="499" spans="1:13" x14ac:dyDescent="0.35">
      <c r="A499" s="129">
        <v>492</v>
      </c>
      <c r="B499" s="130" t="s">
        <v>470</v>
      </c>
      <c r="C499" s="293" t="s">
        <v>37</v>
      </c>
      <c r="D499" s="142">
        <v>1</v>
      </c>
      <c r="E499" s="142">
        <v>0</v>
      </c>
      <c r="F499" s="142">
        <v>0</v>
      </c>
      <c r="G499" s="142">
        <v>940</v>
      </c>
      <c r="H499" s="142">
        <v>0</v>
      </c>
      <c r="I499" s="142">
        <v>0</v>
      </c>
      <c r="J499" s="142">
        <v>0</v>
      </c>
      <c r="K499" s="142">
        <v>0</v>
      </c>
      <c r="L499" s="142">
        <v>0</v>
      </c>
      <c r="M499" s="143">
        <v>941</v>
      </c>
    </row>
    <row r="500" spans="1:13" x14ac:dyDescent="0.35">
      <c r="A500" s="122">
        <v>493</v>
      </c>
      <c r="B500" s="123" t="s">
        <v>471</v>
      </c>
      <c r="C500" s="292" t="s">
        <v>37</v>
      </c>
      <c r="D500" s="125">
        <v>0</v>
      </c>
      <c r="E500" s="125">
        <v>0</v>
      </c>
      <c r="F500" s="125">
        <v>1</v>
      </c>
      <c r="G500" s="125">
        <v>940</v>
      </c>
      <c r="H500" s="125">
        <v>1</v>
      </c>
      <c r="I500" s="125">
        <v>0</v>
      </c>
      <c r="J500" s="125">
        <v>0</v>
      </c>
      <c r="K500" s="125">
        <v>0</v>
      </c>
      <c r="L500" s="125">
        <v>0</v>
      </c>
      <c r="M500" s="117">
        <v>942</v>
      </c>
    </row>
    <row r="501" spans="1:13" ht="15.75" customHeight="1" x14ac:dyDescent="0.35">
      <c r="A501" s="129">
        <v>494</v>
      </c>
      <c r="B501" s="130" t="s">
        <v>472</v>
      </c>
      <c r="C501" s="293" t="s">
        <v>48</v>
      </c>
      <c r="D501" s="142">
        <v>0</v>
      </c>
      <c r="E501" s="142">
        <v>0</v>
      </c>
      <c r="F501" s="142">
        <v>0</v>
      </c>
      <c r="G501" s="142">
        <v>6005</v>
      </c>
      <c r="H501" s="142">
        <v>0</v>
      </c>
      <c r="I501" s="142">
        <v>0</v>
      </c>
      <c r="J501" s="142">
        <v>0</v>
      </c>
      <c r="K501" s="142">
        <v>0</v>
      </c>
      <c r="L501" s="142">
        <v>0</v>
      </c>
      <c r="M501" s="143">
        <v>6005</v>
      </c>
    </row>
    <row r="502" spans="1:13" x14ac:dyDescent="0.35">
      <c r="A502" s="122">
        <v>495</v>
      </c>
      <c r="B502" s="123" t="s">
        <v>583</v>
      </c>
      <c r="C502" s="292" t="s">
        <v>43</v>
      </c>
      <c r="D502" s="125">
        <v>0</v>
      </c>
      <c r="E502" s="125">
        <v>0</v>
      </c>
      <c r="F502" s="125">
        <v>0</v>
      </c>
      <c r="G502" s="125">
        <v>713</v>
      </c>
      <c r="H502" s="125">
        <v>0</v>
      </c>
      <c r="I502" s="125">
        <v>0</v>
      </c>
      <c r="J502" s="125">
        <v>0</v>
      </c>
      <c r="K502" s="125">
        <v>0</v>
      </c>
      <c r="L502" s="125">
        <v>0</v>
      </c>
      <c r="M502" s="117">
        <v>713</v>
      </c>
    </row>
    <row r="503" spans="1:13" x14ac:dyDescent="0.35">
      <c r="A503" s="129">
        <v>496</v>
      </c>
      <c r="B503" s="130" t="s">
        <v>584</v>
      </c>
      <c r="C503" s="293" t="s">
        <v>43</v>
      </c>
      <c r="D503" s="142">
        <v>0</v>
      </c>
      <c r="E503" s="142">
        <v>0</v>
      </c>
      <c r="F503" s="142">
        <v>0</v>
      </c>
      <c r="G503" s="142">
        <v>1823</v>
      </c>
      <c r="H503" s="142">
        <v>0</v>
      </c>
      <c r="I503" s="142">
        <v>0</v>
      </c>
      <c r="J503" s="142">
        <v>1</v>
      </c>
      <c r="K503" s="142">
        <v>0</v>
      </c>
      <c r="L503" s="142">
        <v>0</v>
      </c>
      <c r="M503" s="143">
        <v>1824</v>
      </c>
    </row>
    <row r="504" spans="1:13" x14ac:dyDescent="0.35">
      <c r="A504" s="122">
        <v>497</v>
      </c>
      <c r="B504" s="123" t="s">
        <v>473</v>
      </c>
      <c r="C504" s="292" t="s">
        <v>38</v>
      </c>
      <c r="D504" s="125">
        <v>0</v>
      </c>
      <c r="E504" s="125">
        <v>0</v>
      </c>
      <c r="F504" s="125">
        <v>0</v>
      </c>
      <c r="G504" s="125">
        <v>71</v>
      </c>
      <c r="H504" s="125">
        <v>0</v>
      </c>
      <c r="I504" s="125">
        <v>0</v>
      </c>
      <c r="J504" s="125">
        <v>0</v>
      </c>
      <c r="K504" s="125">
        <v>0</v>
      </c>
      <c r="L504" s="125">
        <v>0</v>
      </c>
      <c r="M504" s="117">
        <v>71</v>
      </c>
    </row>
    <row r="505" spans="1:13" x14ac:dyDescent="0.35">
      <c r="A505" s="129">
        <v>498</v>
      </c>
      <c r="B505" s="130" t="s">
        <v>474</v>
      </c>
      <c r="C505" s="293" t="s">
        <v>45</v>
      </c>
      <c r="D505" s="142">
        <v>0</v>
      </c>
      <c r="E505" s="142">
        <v>0</v>
      </c>
      <c r="F505" s="142">
        <v>0</v>
      </c>
      <c r="G505" s="142">
        <v>2222</v>
      </c>
      <c r="H505" s="142">
        <v>0</v>
      </c>
      <c r="I505" s="142">
        <v>0</v>
      </c>
      <c r="J505" s="142">
        <v>0</v>
      </c>
      <c r="K505" s="142">
        <v>0</v>
      </c>
      <c r="L505" s="142">
        <v>0</v>
      </c>
      <c r="M505" s="143">
        <v>2222</v>
      </c>
    </row>
    <row r="506" spans="1:13" x14ac:dyDescent="0.35">
      <c r="A506" s="122">
        <v>499</v>
      </c>
      <c r="B506" s="123" t="s">
        <v>475</v>
      </c>
      <c r="C506" s="292" t="s">
        <v>42</v>
      </c>
      <c r="D506" s="125">
        <v>0</v>
      </c>
      <c r="E506" s="125">
        <v>1</v>
      </c>
      <c r="F506" s="125">
        <v>0</v>
      </c>
      <c r="G506" s="125">
        <v>2462</v>
      </c>
      <c r="H506" s="125">
        <v>0</v>
      </c>
      <c r="I506" s="125">
        <v>0</v>
      </c>
      <c r="J506" s="125">
        <v>0</v>
      </c>
      <c r="K506" s="125">
        <v>0</v>
      </c>
      <c r="L506" s="125">
        <v>0</v>
      </c>
      <c r="M506" s="117">
        <v>2463</v>
      </c>
    </row>
    <row r="507" spans="1:13" x14ac:dyDescent="0.35">
      <c r="A507" s="129">
        <v>500</v>
      </c>
      <c r="B507" s="130" t="s">
        <v>476</v>
      </c>
      <c r="C507" s="293" t="s">
        <v>25</v>
      </c>
      <c r="D507" s="142">
        <v>0</v>
      </c>
      <c r="E507" s="142">
        <v>0</v>
      </c>
      <c r="F507" s="142">
        <v>0</v>
      </c>
      <c r="G507" s="142">
        <v>8607</v>
      </c>
      <c r="H507" s="142">
        <v>0</v>
      </c>
      <c r="I507" s="142">
        <v>0</v>
      </c>
      <c r="J507" s="142">
        <v>0</v>
      </c>
      <c r="K507" s="142">
        <v>0</v>
      </c>
      <c r="L507" s="142">
        <v>0</v>
      </c>
      <c r="M507" s="143">
        <v>8607</v>
      </c>
    </row>
    <row r="508" spans="1:13" x14ac:dyDescent="0.35">
      <c r="A508" s="122">
        <v>501</v>
      </c>
      <c r="B508" s="123" t="s">
        <v>477</v>
      </c>
      <c r="C508" s="292" t="s">
        <v>34</v>
      </c>
      <c r="D508" s="125">
        <v>0</v>
      </c>
      <c r="E508" s="125">
        <v>0</v>
      </c>
      <c r="F508" s="125">
        <v>0</v>
      </c>
      <c r="G508" s="125">
        <v>350</v>
      </c>
      <c r="H508" s="125">
        <v>0</v>
      </c>
      <c r="I508" s="125">
        <v>0</v>
      </c>
      <c r="J508" s="125">
        <v>0</v>
      </c>
      <c r="K508" s="125">
        <v>0</v>
      </c>
      <c r="L508" s="125">
        <v>0</v>
      </c>
      <c r="M508" s="117">
        <v>350</v>
      </c>
    </row>
    <row r="509" spans="1:13" x14ac:dyDescent="0.35">
      <c r="A509" s="129">
        <v>502</v>
      </c>
      <c r="B509" s="130" t="s">
        <v>478</v>
      </c>
      <c r="C509" s="293" t="s">
        <v>25</v>
      </c>
      <c r="D509" s="142">
        <v>6</v>
      </c>
      <c r="E509" s="142">
        <v>0</v>
      </c>
      <c r="F509" s="142">
        <v>0</v>
      </c>
      <c r="G509" s="142">
        <v>13936</v>
      </c>
      <c r="H509" s="142">
        <v>0</v>
      </c>
      <c r="I509" s="142">
        <v>0</v>
      </c>
      <c r="J509" s="142">
        <v>4</v>
      </c>
      <c r="K509" s="142">
        <v>0</v>
      </c>
      <c r="L509" s="142">
        <v>0</v>
      </c>
      <c r="M509" s="143">
        <v>13946</v>
      </c>
    </row>
    <row r="510" spans="1:13" x14ac:dyDescent="0.35">
      <c r="A510" s="122">
        <v>503</v>
      </c>
      <c r="B510" s="123" t="s">
        <v>479</v>
      </c>
      <c r="C510" s="292" t="s">
        <v>33</v>
      </c>
      <c r="D510" s="125">
        <v>0</v>
      </c>
      <c r="E510" s="125">
        <v>0</v>
      </c>
      <c r="F510" s="125">
        <v>0</v>
      </c>
      <c r="G510" s="125">
        <v>4313</v>
      </c>
      <c r="H510" s="125">
        <v>0</v>
      </c>
      <c r="I510" s="125">
        <v>0</v>
      </c>
      <c r="J510" s="125">
        <v>0</v>
      </c>
      <c r="K510" s="125">
        <v>0</v>
      </c>
      <c r="L510" s="125">
        <v>0</v>
      </c>
      <c r="M510" s="117">
        <v>4313</v>
      </c>
    </row>
    <row r="511" spans="1:13" x14ac:dyDescent="0.35">
      <c r="A511" s="129">
        <v>504</v>
      </c>
      <c r="B511" s="130" t="s">
        <v>480</v>
      </c>
      <c r="C511" s="293" t="s">
        <v>33</v>
      </c>
      <c r="D511" s="142">
        <v>0</v>
      </c>
      <c r="E511" s="142">
        <v>0</v>
      </c>
      <c r="F511" s="142">
        <v>0</v>
      </c>
      <c r="G511" s="142">
        <v>2256</v>
      </c>
      <c r="H511" s="142">
        <v>0</v>
      </c>
      <c r="I511" s="142">
        <v>0</v>
      </c>
      <c r="J511" s="142">
        <v>0</v>
      </c>
      <c r="K511" s="142">
        <v>0</v>
      </c>
      <c r="L511" s="142">
        <v>0</v>
      </c>
      <c r="M511" s="143">
        <v>2256</v>
      </c>
    </row>
    <row r="512" spans="1:13" x14ac:dyDescent="0.35">
      <c r="A512" s="122">
        <v>505</v>
      </c>
      <c r="B512" s="123" t="s">
        <v>481</v>
      </c>
      <c r="C512" s="292" t="s">
        <v>25</v>
      </c>
      <c r="D512" s="125">
        <v>0</v>
      </c>
      <c r="E512" s="125">
        <v>0</v>
      </c>
      <c r="F512" s="125">
        <v>0</v>
      </c>
      <c r="G512" s="125">
        <v>19189</v>
      </c>
      <c r="H512" s="125">
        <v>0</v>
      </c>
      <c r="I512" s="125">
        <v>0</v>
      </c>
      <c r="J512" s="125">
        <v>0</v>
      </c>
      <c r="K512" s="125">
        <v>0</v>
      </c>
      <c r="L512" s="125">
        <v>0</v>
      </c>
      <c r="M512" s="117">
        <v>19189</v>
      </c>
    </row>
    <row r="513" spans="1:13" x14ac:dyDescent="0.35">
      <c r="A513" s="129">
        <v>506</v>
      </c>
      <c r="B513" s="130" t="s">
        <v>482</v>
      </c>
      <c r="C513" s="293" t="s">
        <v>42</v>
      </c>
      <c r="D513" s="142">
        <v>0</v>
      </c>
      <c r="E513" s="142">
        <v>0</v>
      </c>
      <c r="F513" s="142">
        <v>0</v>
      </c>
      <c r="G513" s="142">
        <v>3026</v>
      </c>
      <c r="H513" s="142">
        <v>0</v>
      </c>
      <c r="I513" s="142">
        <v>0</v>
      </c>
      <c r="J513" s="142">
        <v>0</v>
      </c>
      <c r="K513" s="142">
        <v>0</v>
      </c>
      <c r="L513" s="142">
        <v>0</v>
      </c>
      <c r="M513" s="143">
        <v>3026</v>
      </c>
    </row>
    <row r="514" spans="1:13" x14ac:dyDescent="0.35">
      <c r="A514" s="122">
        <v>507</v>
      </c>
      <c r="B514" s="123" t="s">
        <v>483</v>
      </c>
      <c r="C514" s="292" t="s">
        <v>44</v>
      </c>
      <c r="D514" s="125">
        <v>0</v>
      </c>
      <c r="E514" s="125">
        <v>0</v>
      </c>
      <c r="F514" s="125">
        <v>0</v>
      </c>
      <c r="G514" s="125">
        <v>665</v>
      </c>
      <c r="H514" s="125">
        <v>0</v>
      </c>
      <c r="I514" s="125">
        <v>0</v>
      </c>
      <c r="J514" s="125">
        <v>0</v>
      </c>
      <c r="K514" s="125">
        <v>0</v>
      </c>
      <c r="L514" s="125">
        <v>0</v>
      </c>
      <c r="M514" s="117">
        <v>665</v>
      </c>
    </row>
    <row r="515" spans="1:13" x14ac:dyDescent="0.35">
      <c r="A515" s="129">
        <v>508</v>
      </c>
      <c r="B515" s="130" t="s">
        <v>627</v>
      </c>
      <c r="C515" s="293" t="s">
        <v>28</v>
      </c>
      <c r="D515" s="142">
        <v>2</v>
      </c>
      <c r="E515" s="142">
        <v>0</v>
      </c>
      <c r="F515" s="142">
        <v>0</v>
      </c>
      <c r="G515" s="142">
        <v>5706</v>
      </c>
      <c r="H515" s="142">
        <v>0</v>
      </c>
      <c r="I515" s="142">
        <v>0</v>
      </c>
      <c r="J515" s="142">
        <v>0</v>
      </c>
      <c r="K515" s="142">
        <v>0</v>
      </c>
      <c r="L515" s="142">
        <v>0</v>
      </c>
      <c r="M515" s="143">
        <v>5708</v>
      </c>
    </row>
    <row r="516" spans="1:13" x14ac:dyDescent="0.35">
      <c r="A516" s="122">
        <v>509</v>
      </c>
      <c r="B516" s="123" t="s">
        <v>628</v>
      </c>
      <c r="C516" s="292" t="s">
        <v>28</v>
      </c>
      <c r="D516" s="125">
        <v>3</v>
      </c>
      <c r="E516" s="125">
        <v>0</v>
      </c>
      <c r="F516" s="125">
        <v>0</v>
      </c>
      <c r="G516" s="125">
        <v>7017</v>
      </c>
      <c r="H516" s="125">
        <v>0</v>
      </c>
      <c r="I516" s="125">
        <v>0</v>
      </c>
      <c r="J516" s="125">
        <v>0</v>
      </c>
      <c r="K516" s="125">
        <v>0</v>
      </c>
      <c r="L516" s="125">
        <v>0</v>
      </c>
      <c r="M516" s="117">
        <v>7020</v>
      </c>
    </row>
    <row r="517" spans="1:13" x14ac:dyDescent="0.35">
      <c r="A517" s="129">
        <v>510</v>
      </c>
      <c r="B517" s="130" t="s">
        <v>484</v>
      </c>
      <c r="C517" s="293" t="s">
        <v>38</v>
      </c>
      <c r="D517" s="142">
        <v>0</v>
      </c>
      <c r="E517" s="142">
        <v>0</v>
      </c>
      <c r="F517" s="142">
        <v>0</v>
      </c>
      <c r="G517" s="142">
        <v>100</v>
      </c>
      <c r="H517" s="142">
        <v>0</v>
      </c>
      <c r="I517" s="142">
        <v>0</v>
      </c>
      <c r="J517" s="142">
        <v>0</v>
      </c>
      <c r="K517" s="142">
        <v>0</v>
      </c>
      <c r="L517" s="142">
        <v>0</v>
      </c>
      <c r="M517" s="143">
        <v>100</v>
      </c>
    </row>
    <row r="518" spans="1:13" x14ac:dyDescent="0.35">
      <c r="A518" s="122">
        <v>511</v>
      </c>
      <c r="B518" s="123" t="s">
        <v>485</v>
      </c>
      <c r="C518" s="292" t="s">
        <v>33</v>
      </c>
      <c r="D518" s="125">
        <v>0</v>
      </c>
      <c r="E518" s="125">
        <v>0</v>
      </c>
      <c r="F518" s="125">
        <v>0</v>
      </c>
      <c r="G518" s="125">
        <v>3428</v>
      </c>
      <c r="H518" s="125">
        <v>0</v>
      </c>
      <c r="I518" s="125">
        <v>0</v>
      </c>
      <c r="J518" s="125">
        <v>0</v>
      </c>
      <c r="K518" s="125">
        <v>0</v>
      </c>
      <c r="L518" s="125">
        <v>0</v>
      </c>
      <c r="M518" s="117">
        <v>3428</v>
      </c>
    </row>
    <row r="519" spans="1:13" x14ac:dyDescent="0.35">
      <c r="A519" s="129">
        <v>512</v>
      </c>
      <c r="B519" s="130" t="s">
        <v>486</v>
      </c>
      <c r="C519" s="293" t="s">
        <v>24</v>
      </c>
      <c r="D519" s="142">
        <v>1</v>
      </c>
      <c r="E519" s="142">
        <v>0</v>
      </c>
      <c r="F519" s="142">
        <v>0</v>
      </c>
      <c r="G519" s="142">
        <v>16153</v>
      </c>
      <c r="H519" s="142">
        <v>0</v>
      </c>
      <c r="I519" s="142">
        <v>0</v>
      </c>
      <c r="J519" s="142">
        <v>0</v>
      </c>
      <c r="K519" s="142">
        <v>0</v>
      </c>
      <c r="L519" s="142">
        <v>0</v>
      </c>
      <c r="M519" s="143">
        <v>16154</v>
      </c>
    </row>
    <row r="520" spans="1:13" x14ac:dyDescent="0.35">
      <c r="A520" s="122">
        <v>513</v>
      </c>
      <c r="B520" s="123" t="s">
        <v>487</v>
      </c>
      <c r="C520" s="292" t="s">
        <v>24</v>
      </c>
      <c r="D520" s="125">
        <v>0</v>
      </c>
      <c r="E520" s="125">
        <v>1</v>
      </c>
      <c r="F520" s="125">
        <v>0</v>
      </c>
      <c r="G520" s="125">
        <v>11918</v>
      </c>
      <c r="H520" s="125">
        <v>0</v>
      </c>
      <c r="I520" s="125">
        <v>0</v>
      </c>
      <c r="J520" s="125">
        <v>0</v>
      </c>
      <c r="K520" s="125">
        <v>1</v>
      </c>
      <c r="L520" s="125">
        <v>0</v>
      </c>
      <c r="M520" s="117">
        <v>11920</v>
      </c>
    </row>
    <row r="521" spans="1:13" x14ac:dyDescent="0.35">
      <c r="A521" s="129">
        <v>514</v>
      </c>
      <c r="B521" s="130" t="s">
        <v>488</v>
      </c>
      <c r="C521" s="293" t="s">
        <v>38</v>
      </c>
      <c r="D521" s="142">
        <v>0</v>
      </c>
      <c r="E521" s="142">
        <v>0</v>
      </c>
      <c r="F521" s="142">
        <v>0</v>
      </c>
      <c r="G521" s="142">
        <v>94</v>
      </c>
      <c r="H521" s="142">
        <v>0</v>
      </c>
      <c r="I521" s="142">
        <v>0</v>
      </c>
      <c r="J521" s="142">
        <v>0</v>
      </c>
      <c r="K521" s="142">
        <v>0</v>
      </c>
      <c r="L521" s="142">
        <v>0</v>
      </c>
      <c r="M521" s="143">
        <v>94</v>
      </c>
    </row>
    <row r="522" spans="1:13" x14ac:dyDescent="0.35">
      <c r="A522" s="122">
        <v>515</v>
      </c>
      <c r="B522" s="123" t="s">
        <v>489</v>
      </c>
      <c r="C522" s="292" t="s">
        <v>38</v>
      </c>
      <c r="D522" s="125">
        <v>0</v>
      </c>
      <c r="E522" s="125">
        <v>0</v>
      </c>
      <c r="F522" s="125">
        <v>0</v>
      </c>
      <c r="G522" s="125">
        <v>60</v>
      </c>
      <c r="H522" s="125">
        <v>0</v>
      </c>
      <c r="I522" s="125">
        <v>0</v>
      </c>
      <c r="J522" s="125">
        <v>0</v>
      </c>
      <c r="K522" s="125">
        <v>0</v>
      </c>
      <c r="L522" s="125">
        <v>0</v>
      </c>
      <c r="M522" s="117">
        <v>60</v>
      </c>
    </row>
    <row r="523" spans="1:13" x14ac:dyDescent="0.35">
      <c r="A523" s="129">
        <v>516</v>
      </c>
      <c r="B523" s="130" t="s">
        <v>490</v>
      </c>
      <c r="C523" s="293" t="s">
        <v>20</v>
      </c>
      <c r="D523" s="142">
        <v>25</v>
      </c>
      <c r="E523" s="142">
        <v>17</v>
      </c>
      <c r="F523" s="142">
        <v>0</v>
      </c>
      <c r="G523" s="142">
        <v>30543</v>
      </c>
      <c r="H523" s="142">
        <v>0</v>
      </c>
      <c r="I523" s="142">
        <v>0</v>
      </c>
      <c r="J523" s="142">
        <v>12</v>
      </c>
      <c r="K523" s="142">
        <v>14</v>
      </c>
      <c r="L523" s="142">
        <v>0</v>
      </c>
      <c r="M523" s="143">
        <v>30611</v>
      </c>
    </row>
    <row r="524" spans="1:13" customFormat="1" x14ac:dyDescent="0.35">
      <c r="A524" s="328" t="s">
        <v>9</v>
      </c>
      <c r="B524" s="329"/>
      <c r="C524" s="140"/>
      <c r="D524" s="119">
        <v>6807</v>
      </c>
      <c r="E524" s="119">
        <v>554</v>
      </c>
      <c r="F524" s="119">
        <v>169</v>
      </c>
      <c r="G524" s="119">
        <v>5718364</v>
      </c>
      <c r="H524" s="119">
        <v>279</v>
      </c>
      <c r="I524" s="119">
        <v>18</v>
      </c>
      <c r="J524" s="119">
        <v>1556</v>
      </c>
      <c r="K524" s="119">
        <v>459</v>
      </c>
      <c r="L524" s="119">
        <v>78</v>
      </c>
      <c r="M524" s="119">
        <v>5728284</v>
      </c>
    </row>
    <row r="526" spans="1:13" x14ac:dyDescent="0.35">
      <c r="A526" s="3" t="s">
        <v>859</v>
      </c>
    </row>
  </sheetData>
  <mergeCells count="6">
    <mergeCell ref="M6:M7"/>
    <mergeCell ref="A524:B524"/>
    <mergeCell ref="A6:A7"/>
    <mergeCell ref="B6:B7"/>
    <mergeCell ref="C6:C7"/>
    <mergeCell ref="D6:L6"/>
  </mergeCells>
  <pageMargins left="0.23622047244094491" right="0.23622047244094491" top="0.74803149606299213" bottom="0.74803149606299213" header="0.31496062992125984" footer="0.31496062992125984"/>
  <pageSetup paperSize="9" scale="43"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00B050"/>
    <pageSetUpPr fitToPage="1"/>
  </sheetPr>
  <dimension ref="A1:K97"/>
  <sheetViews>
    <sheetView showGridLines="0" zoomScale="80" zoomScaleNormal="80" workbookViewId="0">
      <pane ySplit="1" topLeftCell="A2" activePane="bottomLeft" state="frozen"/>
      <selection pane="bottomLeft" activeCell="F48" sqref="F48"/>
    </sheetView>
  </sheetViews>
  <sheetFormatPr defaultColWidth="9.1796875" defaultRowHeight="14.5" x14ac:dyDescent="0.35"/>
  <cols>
    <col min="1" max="1" width="6.54296875" style="3" customWidth="1"/>
    <col min="2" max="2" width="29.453125" style="3" bestFit="1" customWidth="1"/>
    <col min="3" max="3" width="12.1796875" style="3" bestFit="1" customWidth="1"/>
    <col min="4" max="4" width="12.1796875" style="2" bestFit="1" customWidth="1"/>
    <col min="5" max="5" width="13.1796875" style="2" bestFit="1" customWidth="1"/>
    <col min="6" max="7" width="12.1796875" style="2" bestFit="1" customWidth="1"/>
    <col min="8" max="8" width="13.1796875" style="2" bestFit="1" customWidth="1"/>
    <col min="9" max="10" width="12.1796875" style="2" bestFit="1" customWidth="1"/>
    <col min="11" max="11" width="15.1796875" style="2" bestFit="1" customWidth="1"/>
    <col min="12" max="16384" width="9.1796875" style="1"/>
  </cols>
  <sheetData>
    <row r="1" spans="1:11" ht="20.25" customHeight="1" x14ac:dyDescent="0.35">
      <c r="A1" s="101" t="s">
        <v>720</v>
      </c>
      <c r="B1" s="330" t="s">
        <v>657</v>
      </c>
      <c r="C1" s="330"/>
      <c r="D1" s="330"/>
      <c r="E1" s="330"/>
      <c r="F1" s="330"/>
      <c r="G1" s="330"/>
      <c r="H1" s="330"/>
      <c r="I1" s="330"/>
      <c r="J1" s="330"/>
      <c r="K1" s="136" t="s">
        <v>698</v>
      </c>
    </row>
    <row r="2" spans="1:11" ht="6.75" customHeight="1" x14ac:dyDescent="0.35">
      <c r="A2" s="101"/>
      <c r="B2" s="104"/>
      <c r="C2" s="104"/>
      <c r="D2" s="104"/>
      <c r="E2" s="104"/>
      <c r="F2" s="104"/>
      <c r="G2" s="104"/>
      <c r="H2" s="104"/>
      <c r="I2" s="104"/>
      <c r="J2" s="104"/>
      <c r="K2" s="104"/>
    </row>
    <row r="3" spans="1:11" ht="20.25" customHeight="1" x14ac:dyDescent="0.35">
      <c r="A3" s="10"/>
      <c r="B3" s="105"/>
      <c r="C3" s="105"/>
      <c r="D3" s="105"/>
      <c r="E3" s="105"/>
      <c r="F3" s="105"/>
      <c r="G3" s="105"/>
      <c r="H3" s="105"/>
      <c r="I3" s="105"/>
      <c r="J3" s="105"/>
      <c r="K3" s="105"/>
    </row>
    <row r="4" spans="1:11" ht="20.25" customHeight="1" x14ac:dyDescent="0.35">
      <c r="A4" s="10"/>
      <c r="B4" s="107"/>
      <c r="C4" s="107"/>
      <c r="D4" s="107"/>
      <c r="E4" s="107"/>
      <c r="F4" s="107"/>
      <c r="G4" s="107"/>
      <c r="H4" s="107"/>
      <c r="I4" s="107"/>
      <c r="J4" s="107"/>
      <c r="K4" s="107"/>
    </row>
    <row r="5" spans="1:11" s="6" customFormat="1" ht="35.25" customHeight="1" x14ac:dyDescent="0.35">
      <c r="A5" s="13" t="s">
        <v>721</v>
      </c>
      <c r="B5" s="111"/>
      <c r="C5" s="111"/>
      <c r="D5" s="111"/>
      <c r="E5" s="111"/>
      <c r="F5" s="111"/>
      <c r="G5" s="111"/>
      <c r="H5" s="111"/>
      <c r="I5" s="111"/>
      <c r="J5" s="111"/>
      <c r="K5" s="111"/>
    </row>
    <row r="6" spans="1:11" x14ac:dyDescent="0.35">
      <c r="A6" s="318" t="s">
        <v>12</v>
      </c>
      <c r="B6" s="320" t="s">
        <v>11</v>
      </c>
      <c r="C6" s="331" t="s">
        <v>700</v>
      </c>
      <c r="D6" s="332"/>
      <c r="E6" s="333"/>
      <c r="F6" s="331" t="s">
        <v>701</v>
      </c>
      <c r="G6" s="332"/>
      <c r="H6" s="333"/>
      <c r="I6" s="331" t="s">
        <v>14</v>
      </c>
      <c r="J6" s="332"/>
      <c r="K6" s="333"/>
    </row>
    <row r="7" spans="1:11" x14ac:dyDescent="0.35">
      <c r="A7" s="319"/>
      <c r="B7" s="321"/>
      <c r="C7" s="116" t="s">
        <v>702</v>
      </c>
      <c r="D7" s="116" t="s">
        <v>703</v>
      </c>
      <c r="E7" s="116" t="s">
        <v>704</v>
      </c>
      <c r="F7" s="116" t="s">
        <v>702</v>
      </c>
      <c r="G7" s="116" t="s">
        <v>703</v>
      </c>
      <c r="H7" s="116" t="s">
        <v>704</v>
      </c>
      <c r="I7" s="116" t="s">
        <v>702</v>
      </c>
      <c r="J7" s="116" t="s">
        <v>703</v>
      </c>
      <c r="K7" s="116" t="s">
        <v>704</v>
      </c>
    </row>
    <row r="8" spans="1:11" x14ac:dyDescent="0.35">
      <c r="A8" s="19">
        <v>1</v>
      </c>
      <c r="B8" s="20" t="s">
        <v>16</v>
      </c>
      <c r="C8" s="133">
        <v>155966</v>
      </c>
      <c r="D8" s="24">
        <v>1692.6850420000001</v>
      </c>
      <c r="E8" s="24">
        <v>410.6233709</v>
      </c>
      <c r="F8" s="133">
        <v>146300</v>
      </c>
      <c r="G8" s="24">
        <v>1646.123945</v>
      </c>
      <c r="H8" s="24">
        <v>400.28285714999998</v>
      </c>
      <c r="I8" s="133">
        <v>302266</v>
      </c>
      <c r="J8" s="24">
        <v>3338.8089869999999</v>
      </c>
      <c r="K8" s="24">
        <v>810.90622804999998</v>
      </c>
    </row>
    <row r="9" spans="1:11" x14ac:dyDescent="0.35">
      <c r="A9" s="15">
        <v>2</v>
      </c>
      <c r="B9" s="18" t="s">
        <v>17</v>
      </c>
      <c r="C9" s="134">
        <v>403101</v>
      </c>
      <c r="D9" s="26">
        <v>4255.57546</v>
      </c>
      <c r="E9" s="26">
        <v>1655.8877551999999</v>
      </c>
      <c r="F9" s="134">
        <v>378927</v>
      </c>
      <c r="G9" s="26">
        <v>4051.791025</v>
      </c>
      <c r="H9" s="26">
        <v>1630.8862408</v>
      </c>
      <c r="I9" s="134">
        <v>782028</v>
      </c>
      <c r="J9" s="26">
        <v>8307.3664850000005</v>
      </c>
      <c r="K9" s="26">
        <v>3286.7739959999999</v>
      </c>
    </row>
    <row r="10" spans="1:11" x14ac:dyDescent="0.35">
      <c r="A10" s="19">
        <v>3</v>
      </c>
      <c r="B10" s="20" t="s">
        <v>18</v>
      </c>
      <c r="C10" s="133">
        <v>1741173</v>
      </c>
      <c r="D10" s="24">
        <v>26715.844652</v>
      </c>
      <c r="E10" s="24">
        <v>12954.293525888001</v>
      </c>
      <c r="F10" s="133">
        <v>1723525</v>
      </c>
      <c r="G10" s="24">
        <v>24963.658264000002</v>
      </c>
      <c r="H10" s="24">
        <v>10372.882178665001</v>
      </c>
      <c r="I10" s="133">
        <v>3464698</v>
      </c>
      <c r="J10" s="24">
        <v>51679.502915999998</v>
      </c>
      <c r="K10" s="24">
        <v>23327.175704552999</v>
      </c>
    </row>
    <row r="11" spans="1:11" x14ac:dyDescent="0.35">
      <c r="A11" s="15">
        <v>4</v>
      </c>
      <c r="B11" s="18" t="s">
        <v>19</v>
      </c>
      <c r="C11" s="134">
        <v>59833</v>
      </c>
      <c r="D11" s="26">
        <v>536.58029999999997</v>
      </c>
      <c r="E11" s="26">
        <v>166.72805650000001</v>
      </c>
      <c r="F11" s="134">
        <v>54560</v>
      </c>
      <c r="G11" s="26">
        <v>536.19230000000005</v>
      </c>
      <c r="H11" s="26">
        <v>168.69695870000001</v>
      </c>
      <c r="I11" s="134">
        <v>114393</v>
      </c>
      <c r="J11" s="26">
        <v>1072.7726</v>
      </c>
      <c r="K11" s="26">
        <v>335.42501520000002</v>
      </c>
    </row>
    <row r="12" spans="1:11" x14ac:dyDescent="0.35">
      <c r="A12" s="19">
        <v>5</v>
      </c>
      <c r="B12" s="20" t="s">
        <v>20</v>
      </c>
      <c r="C12" s="133">
        <v>613019</v>
      </c>
      <c r="D12" s="24">
        <v>8385.5632210000003</v>
      </c>
      <c r="E12" s="24">
        <v>2045.9399349539999</v>
      </c>
      <c r="F12" s="133">
        <v>607079</v>
      </c>
      <c r="G12" s="24">
        <v>8363.5193550000004</v>
      </c>
      <c r="H12" s="24">
        <v>2038.219326295</v>
      </c>
      <c r="I12" s="133">
        <v>1220098</v>
      </c>
      <c r="J12" s="24">
        <v>16749.082576000001</v>
      </c>
      <c r="K12" s="24">
        <v>4084.1592612489999</v>
      </c>
    </row>
    <row r="13" spans="1:11" x14ac:dyDescent="0.35">
      <c r="A13" s="15">
        <v>6</v>
      </c>
      <c r="B13" s="18" t="s">
        <v>21</v>
      </c>
      <c r="C13" s="134">
        <v>9578856</v>
      </c>
      <c r="D13" s="26">
        <v>204785.35891099999</v>
      </c>
      <c r="E13" s="26">
        <v>107681.68137560099</v>
      </c>
      <c r="F13" s="134">
        <v>9907359</v>
      </c>
      <c r="G13" s="26">
        <v>208110.60681500001</v>
      </c>
      <c r="H13" s="26">
        <v>117806.069485021</v>
      </c>
      <c r="I13" s="134">
        <v>19486215</v>
      </c>
      <c r="J13" s="26">
        <v>412895.96572600002</v>
      </c>
      <c r="K13" s="26">
        <v>225487.75086062201</v>
      </c>
    </row>
    <row r="14" spans="1:11" x14ac:dyDescent="0.35">
      <c r="A14" s="19">
        <v>7</v>
      </c>
      <c r="B14" s="20" t="s">
        <v>15</v>
      </c>
      <c r="C14" s="133">
        <v>24100</v>
      </c>
      <c r="D14" s="24">
        <v>230.38334</v>
      </c>
      <c r="E14" s="24">
        <v>59.703808500000001</v>
      </c>
      <c r="F14" s="133">
        <v>19540</v>
      </c>
      <c r="G14" s="24">
        <v>225.17609999999999</v>
      </c>
      <c r="H14" s="24">
        <v>55.380825100000003</v>
      </c>
      <c r="I14" s="133">
        <v>43640</v>
      </c>
      <c r="J14" s="24">
        <v>455.55944</v>
      </c>
      <c r="K14" s="24">
        <v>115.0846336</v>
      </c>
    </row>
    <row r="15" spans="1:11" x14ac:dyDescent="0.35">
      <c r="A15" s="15">
        <v>8</v>
      </c>
      <c r="B15" s="18" t="s">
        <v>22</v>
      </c>
      <c r="C15" s="134">
        <v>193563</v>
      </c>
      <c r="D15" s="26">
        <v>2266.8359460000001</v>
      </c>
      <c r="E15" s="26">
        <v>637.95559949999995</v>
      </c>
      <c r="F15" s="134">
        <v>175285</v>
      </c>
      <c r="G15" s="26">
        <v>2022.0060080000001</v>
      </c>
      <c r="H15" s="26">
        <v>593.39913997999997</v>
      </c>
      <c r="I15" s="134">
        <v>368848</v>
      </c>
      <c r="J15" s="26">
        <v>4288.8419540000004</v>
      </c>
      <c r="K15" s="26">
        <v>1231.35473948</v>
      </c>
    </row>
    <row r="16" spans="1:11" x14ac:dyDescent="0.35">
      <c r="A16" s="19">
        <v>9</v>
      </c>
      <c r="B16" s="20" t="s">
        <v>23</v>
      </c>
      <c r="C16" s="133">
        <v>3759537</v>
      </c>
      <c r="D16" s="24">
        <v>44677.097748</v>
      </c>
      <c r="E16" s="24">
        <v>17609.367217794999</v>
      </c>
      <c r="F16" s="133">
        <v>3525062</v>
      </c>
      <c r="G16" s="24">
        <v>43291.997862999997</v>
      </c>
      <c r="H16" s="24">
        <v>17568.414338492999</v>
      </c>
      <c r="I16" s="133">
        <v>7284599</v>
      </c>
      <c r="J16" s="24">
        <v>87969.095610999997</v>
      </c>
      <c r="K16" s="24">
        <v>35177.781556287999</v>
      </c>
    </row>
    <row r="17" spans="1:11" x14ac:dyDescent="0.35">
      <c r="A17" s="15">
        <v>10</v>
      </c>
      <c r="B17" s="18" t="s">
        <v>24</v>
      </c>
      <c r="C17" s="134">
        <v>2022618</v>
      </c>
      <c r="D17" s="26">
        <v>21538.997044</v>
      </c>
      <c r="E17" s="26">
        <v>6480.5268918849997</v>
      </c>
      <c r="F17" s="134">
        <v>1848634</v>
      </c>
      <c r="G17" s="26">
        <v>21191.869446000001</v>
      </c>
      <c r="H17" s="26">
        <v>6352.7314407639997</v>
      </c>
      <c r="I17" s="134">
        <v>3871252</v>
      </c>
      <c r="J17" s="26">
        <v>42730.86649</v>
      </c>
      <c r="K17" s="26">
        <v>12833.258332649</v>
      </c>
    </row>
    <row r="18" spans="1:11" x14ac:dyDescent="0.35">
      <c r="A18" s="19">
        <v>11</v>
      </c>
      <c r="B18" s="20" t="s">
        <v>25</v>
      </c>
      <c r="C18" s="133">
        <v>2864564</v>
      </c>
      <c r="D18" s="24">
        <v>35509.307381999999</v>
      </c>
      <c r="E18" s="24">
        <v>14624.373586932001</v>
      </c>
      <c r="F18" s="133">
        <v>2682366</v>
      </c>
      <c r="G18" s="24">
        <v>36115.038766999998</v>
      </c>
      <c r="H18" s="24">
        <v>14957.997518063001</v>
      </c>
      <c r="I18" s="133">
        <v>5546930</v>
      </c>
      <c r="J18" s="24">
        <v>71624.346149000005</v>
      </c>
      <c r="K18" s="24">
        <v>29582.371104995</v>
      </c>
    </row>
    <row r="19" spans="1:11" x14ac:dyDescent="0.35">
      <c r="A19" s="15">
        <v>12</v>
      </c>
      <c r="B19" s="18" t="s">
        <v>26</v>
      </c>
      <c r="C19" s="134">
        <v>432898</v>
      </c>
      <c r="D19" s="26">
        <v>8683.0134020000005</v>
      </c>
      <c r="E19" s="26">
        <v>2233.0237550000002</v>
      </c>
      <c r="F19" s="134">
        <v>439177</v>
      </c>
      <c r="G19" s="26">
        <v>8530.6956609999997</v>
      </c>
      <c r="H19" s="26">
        <v>2203.0668139999998</v>
      </c>
      <c r="I19" s="134">
        <v>872075</v>
      </c>
      <c r="J19" s="26">
        <v>17213.709062999998</v>
      </c>
      <c r="K19" s="26">
        <v>4436.090569</v>
      </c>
    </row>
    <row r="20" spans="1:11" x14ac:dyDescent="0.35">
      <c r="A20" s="19">
        <v>13</v>
      </c>
      <c r="B20" s="20" t="s">
        <v>27</v>
      </c>
      <c r="C20" s="133">
        <v>166491</v>
      </c>
      <c r="D20" s="24">
        <v>1705.5439550000001</v>
      </c>
      <c r="E20" s="24">
        <v>569.16691509999998</v>
      </c>
      <c r="F20" s="133">
        <v>149485</v>
      </c>
      <c r="G20" s="24">
        <v>1553.9048150000001</v>
      </c>
      <c r="H20" s="24">
        <v>553.30646551699999</v>
      </c>
      <c r="I20" s="133">
        <v>315976</v>
      </c>
      <c r="J20" s="24">
        <v>3259.44877</v>
      </c>
      <c r="K20" s="24">
        <v>1122.473380617</v>
      </c>
    </row>
    <row r="21" spans="1:11" x14ac:dyDescent="0.35">
      <c r="A21" s="15">
        <v>14</v>
      </c>
      <c r="B21" s="18" t="s">
        <v>28</v>
      </c>
      <c r="C21" s="134">
        <v>82572</v>
      </c>
      <c r="D21" s="26">
        <v>878.18108500000005</v>
      </c>
      <c r="E21" s="26">
        <v>248.9259428</v>
      </c>
      <c r="F21" s="134">
        <v>78266</v>
      </c>
      <c r="G21" s="26">
        <v>851.99279999999999</v>
      </c>
      <c r="H21" s="26">
        <v>242.9661869</v>
      </c>
      <c r="I21" s="134">
        <v>160838</v>
      </c>
      <c r="J21" s="26">
        <v>1730.1738849999999</v>
      </c>
      <c r="K21" s="26">
        <v>491.8921297</v>
      </c>
    </row>
    <row r="22" spans="1:11" x14ac:dyDescent="0.35">
      <c r="A22" s="19">
        <v>15</v>
      </c>
      <c r="B22" s="20" t="s">
        <v>29</v>
      </c>
      <c r="C22" s="133">
        <v>289967</v>
      </c>
      <c r="D22" s="24">
        <v>3275.5824699999998</v>
      </c>
      <c r="E22" s="24">
        <v>971.4405074</v>
      </c>
      <c r="F22" s="133">
        <v>266832</v>
      </c>
      <c r="G22" s="24">
        <v>3532.9175850000001</v>
      </c>
      <c r="H22" s="24">
        <v>993.53709227499996</v>
      </c>
      <c r="I22" s="133">
        <v>556799</v>
      </c>
      <c r="J22" s="24">
        <v>6808.5000550000004</v>
      </c>
      <c r="K22" s="24">
        <v>1964.977599675</v>
      </c>
    </row>
    <row r="23" spans="1:11" x14ac:dyDescent="0.35">
      <c r="A23" s="15">
        <v>16</v>
      </c>
      <c r="B23" s="18" t="s">
        <v>30</v>
      </c>
      <c r="C23" s="134">
        <v>33833</v>
      </c>
      <c r="D23" s="26">
        <v>405.37074200000001</v>
      </c>
      <c r="E23" s="26">
        <v>118.6157102</v>
      </c>
      <c r="F23" s="134">
        <v>32013</v>
      </c>
      <c r="G23" s="26">
        <v>378.34829999999999</v>
      </c>
      <c r="H23" s="26">
        <v>116.02870009999999</v>
      </c>
      <c r="I23" s="134">
        <v>65846</v>
      </c>
      <c r="J23" s="26">
        <v>783.71904199999994</v>
      </c>
      <c r="K23" s="26">
        <v>234.6444103</v>
      </c>
    </row>
    <row r="24" spans="1:11" x14ac:dyDescent="0.35">
      <c r="A24" s="19">
        <v>17</v>
      </c>
      <c r="B24" s="20" t="s">
        <v>31</v>
      </c>
      <c r="C24" s="133">
        <v>86075</v>
      </c>
      <c r="D24" s="24">
        <v>991.35333000000003</v>
      </c>
      <c r="E24" s="24">
        <v>301.92600299999998</v>
      </c>
      <c r="F24" s="133">
        <v>78846</v>
      </c>
      <c r="G24" s="24">
        <v>921.92244400000004</v>
      </c>
      <c r="H24" s="24">
        <v>282.19154429999998</v>
      </c>
      <c r="I24" s="133">
        <v>164921</v>
      </c>
      <c r="J24" s="24">
        <v>1913.275774</v>
      </c>
      <c r="K24" s="24">
        <v>584.11754729999996</v>
      </c>
    </row>
    <row r="25" spans="1:11" x14ac:dyDescent="0.35">
      <c r="A25" s="15">
        <v>18</v>
      </c>
      <c r="B25" s="18" t="s">
        <v>32</v>
      </c>
      <c r="C25" s="134">
        <v>357550</v>
      </c>
      <c r="D25" s="26">
        <v>5643.2581289999998</v>
      </c>
      <c r="E25" s="26">
        <v>1462.4201814999999</v>
      </c>
      <c r="F25" s="134">
        <v>346258</v>
      </c>
      <c r="G25" s="26">
        <v>5204.997531</v>
      </c>
      <c r="H25" s="26">
        <v>1446.538875895</v>
      </c>
      <c r="I25" s="134">
        <v>703808</v>
      </c>
      <c r="J25" s="26">
        <v>10848.255660000001</v>
      </c>
      <c r="K25" s="26">
        <v>2908.9590573949999</v>
      </c>
    </row>
    <row r="26" spans="1:11" x14ac:dyDescent="0.35">
      <c r="A26" s="19">
        <v>19</v>
      </c>
      <c r="B26" s="20" t="s">
        <v>33</v>
      </c>
      <c r="C26" s="133">
        <v>251766</v>
      </c>
      <c r="D26" s="24">
        <v>2636.6265560000002</v>
      </c>
      <c r="E26" s="24">
        <v>809.98960450000004</v>
      </c>
      <c r="F26" s="133">
        <v>230327</v>
      </c>
      <c r="G26" s="24">
        <v>2516.723583</v>
      </c>
      <c r="H26" s="24">
        <v>789.95702883000001</v>
      </c>
      <c r="I26" s="133">
        <v>482093</v>
      </c>
      <c r="J26" s="24">
        <v>5153.3501390000001</v>
      </c>
      <c r="K26" s="24">
        <v>1599.9466333299999</v>
      </c>
    </row>
    <row r="27" spans="1:11" x14ac:dyDescent="0.35">
      <c r="A27" s="15">
        <v>20</v>
      </c>
      <c r="B27" s="18" t="s">
        <v>34</v>
      </c>
      <c r="C27" s="134">
        <v>21142</v>
      </c>
      <c r="D27" s="26">
        <v>268.03406799999999</v>
      </c>
      <c r="E27" s="26">
        <v>92.739854699999995</v>
      </c>
      <c r="F27" s="134">
        <v>22357</v>
      </c>
      <c r="G27" s="26">
        <v>271.93899699999997</v>
      </c>
      <c r="H27" s="26">
        <v>91.049451050000002</v>
      </c>
      <c r="I27" s="134">
        <v>43499</v>
      </c>
      <c r="J27" s="26">
        <v>539.97306500000002</v>
      </c>
      <c r="K27" s="26">
        <v>183.78930575000001</v>
      </c>
    </row>
    <row r="28" spans="1:11" x14ac:dyDescent="0.35">
      <c r="A28" s="19">
        <v>21</v>
      </c>
      <c r="B28" s="20" t="s">
        <v>35</v>
      </c>
      <c r="C28" s="133">
        <v>9779</v>
      </c>
      <c r="D28" s="24">
        <v>86.879514</v>
      </c>
      <c r="E28" s="24">
        <v>28.645460499999999</v>
      </c>
      <c r="F28" s="133">
        <v>9214</v>
      </c>
      <c r="G28" s="24">
        <v>88.284800000000004</v>
      </c>
      <c r="H28" s="24">
        <v>25.595319400000001</v>
      </c>
      <c r="I28" s="133">
        <v>18993</v>
      </c>
      <c r="J28" s="24">
        <v>175.16431399999999</v>
      </c>
      <c r="K28" s="24">
        <v>54.2407799</v>
      </c>
    </row>
    <row r="29" spans="1:11" x14ac:dyDescent="0.35">
      <c r="A29" s="15">
        <v>22</v>
      </c>
      <c r="B29" s="18" t="s">
        <v>36</v>
      </c>
      <c r="C29" s="134">
        <v>88405</v>
      </c>
      <c r="D29" s="26">
        <v>773.38267599999995</v>
      </c>
      <c r="E29" s="26">
        <v>209.86117759999999</v>
      </c>
      <c r="F29" s="134">
        <v>73549</v>
      </c>
      <c r="G29" s="26">
        <v>719.43089999999995</v>
      </c>
      <c r="H29" s="26">
        <v>192.1185017</v>
      </c>
      <c r="I29" s="134">
        <v>161954</v>
      </c>
      <c r="J29" s="26">
        <v>1492.813576</v>
      </c>
      <c r="K29" s="26">
        <v>401.97967929999999</v>
      </c>
    </row>
    <row r="30" spans="1:11" x14ac:dyDescent="0.35">
      <c r="A30" s="19">
        <v>23</v>
      </c>
      <c r="B30" s="20" t="s">
        <v>37</v>
      </c>
      <c r="C30" s="133">
        <v>48625</v>
      </c>
      <c r="D30" s="24">
        <v>602.30610899999999</v>
      </c>
      <c r="E30" s="24">
        <v>162.6657142</v>
      </c>
      <c r="F30" s="133">
        <v>46349</v>
      </c>
      <c r="G30" s="24">
        <v>593.29171099999996</v>
      </c>
      <c r="H30" s="24">
        <v>162.96543762100001</v>
      </c>
      <c r="I30" s="133">
        <v>94974</v>
      </c>
      <c r="J30" s="24">
        <v>1195.59782</v>
      </c>
      <c r="K30" s="24">
        <v>325.631151821</v>
      </c>
    </row>
    <row r="31" spans="1:11" x14ac:dyDescent="0.35">
      <c r="A31" s="15">
        <v>24</v>
      </c>
      <c r="B31" s="18" t="s">
        <v>38</v>
      </c>
      <c r="C31" s="134">
        <v>61981</v>
      </c>
      <c r="D31" s="26">
        <v>974.25857099999996</v>
      </c>
      <c r="E31" s="26">
        <v>288.43740430000003</v>
      </c>
      <c r="F31" s="134">
        <v>59347</v>
      </c>
      <c r="G31" s="26">
        <v>838.85414000000003</v>
      </c>
      <c r="H31" s="26">
        <v>273.29852929999998</v>
      </c>
      <c r="I31" s="134">
        <v>121328</v>
      </c>
      <c r="J31" s="26">
        <v>1813.112711</v>
      </c>
      <c r="K31" s="26">
        <v>561.73593359999995</v>
      </c>
    </row>
    <row r="32" spans="1:11" x14ac:dyDescent="0.35">
      <c r="A32" s="19">
        <v>25</v>
      </c>
      <c r="B32" s="20" t="s">
        <v>39</v>
      </c>
      <c r="C32" s="133">
        <v>23871</v>
      </c>
      <c r="D32" s="24">
        <v>275.548</v>
      </c>
      <c r="E32" s="24">
        <v>80.279667099999998</v>
      </c>
      <c r="F32" s="133">
        <v>22008</v>
      </c>
      <c r="G32" s="24">
        <v>266.90320000000003</v>
      </c>
      <c r="H32" s="24">
        <v>79.219512399999999</v>
      </c>
      <c r="I32" s="133">
        <v>45879</v>
      </c>
      <c r="J32" s="24">
        <v>542.45119999999997</v>
      </c>
      <c r="K32" s="24">
        <v>159.4991795</v>
      </c>
    </row>
    <row r="33" spans="1:11" x14ac:dyDescent="0.35">
      <c r="A33" s="15">
        <v>26</v>
      </c>
      <c r="B33" s="18" t="s">
        <v>40</v>
      </c>
      <c r="C33" s="134">
        <v>353667</v>
      </c>
      <c r="D33" s="26">
        <v>4379.1666429999996</v>
      </c>
      <c r="E33" s="26">
        <v>1640.6831365999999</v>
      </c>
      <c r="F33" s="134">
        <v>334773</v>
      </c>
      <c r="G33" s="26">
        <v>4152.5057340000003</v>
      </c>
      <c r="H33" s="26">
        <v>1558.213161525</v>
      </c>
      <c r="I33" s="134">
        <v>688440</v>
      </c>
      <c r="J33" s="26">
        <v>8531.6723770000008</v>
      </c>
      <c r="K33" s="26">
        <v>3198.8962981250002</v>
      </c>
    </row>
    <row r="34" spans="1:11" x14ac:dyDescent="0.35">
      <c r="A34" s="19">
        <v>27</v>
      </c>
      <c r="B34" s="20" t="s">
        <v>41</v>
      </c>
      <c r="C34" s="133">
        <v>8172</v>
      </c>
      <c r="D34" s="24">
        <v>83.912183999999996</v>
      </c>
      <c r="E34" s="24">
        <v>24.249983</v>
      </c>
      <c r="F34" s="133">
        <v>7611</v>
      </c>
      <c r="G34" s="24">
        <v>81.970799999999997</v>
      </c>
      <c r="H34" s="24">
        <v>19.8376774</v>
      </c>
      <c r="I34" s="133">
        <v>15783</v>
      </c>
      <c r="J34" s="24">
        <v>165.88298399999999</v>
      </c>
      <c r="K34" s="24">
        <v>44.087660399999997</v>
      </c>
    </row>
    <row r="35" spans="1:11" x14ac:dyDescent="0.35">
      <c r="A35" s="15">
        <v>28</v>
      </c>
      <c r="B35" s="18" t="s">
        <v>42</v>
      </c>
      <c r="C35" s="134">
        <v>303623</v>
      </c>
      <c r="D35" s="26">
        <v>4361.415943</v>
      </c>
      <c r="E35" s="26">
        <v>1336.7794237549999</v>
      </c>
      <c r="F35" s="134">
        <v>305109</v>
      </c>
      <c r="G35" s="26">
        <v>4929.177541</v>
      </c>
      <c r="H35" s="26">
        <v>1731.2599561120001</v>
      </c>
      <c r="I35" s="134">
        <v>608732</v>
      </c>
      <c r="J35" s="26">
        <v>9290.5934840000009</v>
      </c>
      <c r="K35" s="26">
        <v>3068.0393798670002</v>
      </c>
    </row>
    <row r="36" spans="1:11" x14ac:dyDescent="0.35">
      <c r="A36" s="19">
        <v>29</v>
      </c>
      <c r="B36" s="20" t="s">
        <v>43</v>
      </c>
      <c r="C36" s="133">
        <v>59517</v>
      </c>
      <c r="D36" s="24">
        <v>686.10070800000005</v>
      </c>
      <c r="E36" s="24">
        <v>278.34335129999999</v>
      </c>
      <c r="F36" s="133">
        <v>53632</v>
      </c>
      <c r="G36" s="24">
        <v>595.98388799999998</v>
      </c>
      <c r="H36" s="24">
        <v>247.82307238800001</v>
      </c>
      <c r="I36" s="133">
        <v>113149</v>
      </c>
      <c r="J36" s="24">
        <v>1282.0845959999999</v>
      </c>
      <c r="K36" s="24">
        <v>526.16642368800001</v>
      </c>
    </row>
    <row r="37" spans="1:11" x14ac:dyDescent="0.35">
      <c r="A37" s="15">
        <v>30</v>
      </c>
      <c r="B37" s="18" t="s">
        <v>44</v>
      </c>
      <c r="C37" s="134">
        <v>35612</v>
      </c>
      <c r="D37" s="26">
        <v>391.22657700000002</v>
      </c>
      <c r="E37" s="26">
        <v>98.033238400000002</v>
      </c>
      <c r="F37" s="134">
        <v>33995</v>
      </c>
      <c r="G37" s="26">
        <v>381.83507900000001</v>
      </c>
      <c r="H37" s="26">
        <v>97.947880699999999</v>
      </c>
      <c r="I37" s="134">
        <v>69607</v>
      </c>
      <c r="J37" s="26">
        <v>773.06165599999997</v>
      </c>
      <c r="K37" s="26">
        <v>195.9811191</v>
      </c>
    </row>
    <row r="38" spans="1:11" x14ac:dyDescent="0.35">
      <c r="A38" s="19">
        <v>31</v>
      </c>
      <c r="B38" s="20" t="s">
        <v>45</v>
      </c>
      <c r="C38" s="133">
        <v>76207</v>
      </c>
      <c r="D38" s="24">
        <v>2109.0968339999999</v>
      </c>
      <c r="E38" s="24">
        <v>949.23485359999995</v>
      </c>
      <c r="F38" s="133">
        <v>75887</v>
      </c>
      <c r="G38" s="24">
        <v>2018.716447</v>
      </c>
      <c r="H38" s="24">
        <v>908.50933884999995</v>
      </c>
      <c r="I38" s="133">
        <v>152094</v>
      </c>
      <c r="J38" s="24">
        <v>4127.8132809999997</v>
      </c>
      <c r="K38" s="24">
        <v>1857.7441924499999</v>
      </c>
    </row>
    <row r="39" spans="1:11" x14ac:dyDescent="0.35">
      <c r="A39" s="15">
        <v>32</v>
      </c>
      <c r="B39" s="18" t="s">
        <v>46</v>
      </c>
      <c r="C39" s="134">
        <v>249375</v>
      </c>
      <c r="D39" s="26">
        <v>2745.9192400000002</v>
      </c>
      <c r="E39" s="26">
        <v>862.80568200000005</v>
      </c>
      <c r="F39" s="134">
        <v>244166</v>
      </c>
      <c r="G39" s="26">
        <v>2731.3640660000001</v>
      </c>
      <c r="H39" s="26">
        <v>854.20448245</v>
      </c>
      <c r="I39" s="134">
        <v>493541</v>
      </c>
      <c r="J39" s="26">
        <v>5477.2833060000003</v>
      </c>
      <c r="K39" s="26">
        <v>1717.01016445</v>
      </c>
    </row>
    <row r="40" spans="1:11" x14ac:dyDescent="0.35">
      <c r="A40" s="19">
        <v>33</v>
      </c>
      <c r="B40" s="20" t="s">
        <v>47</v>
      </c>
      <c r="C40" s="133">
        <v>599751</v>
      </c>
      <c r="D40" s="24">
        <v>9506.5797449999991</v>
      </c>
      <c r="E40" s="24">
        <v>3576.8151547500001</v>
      </c>
      <c r="F40" s="133">
        <v>610473</v>
      </c>
      <c r="G40" s="24">
        <v>9579.8733130000001</v>
      </c>
      <c r="H40" s="24">
        <v>4232.3538704820003</v>
      </c>
      <c r="I40" s="133">
        <v>1210224</v>
      </c>
      <c r="J40" s="24">
        <v>19086.453057999999</v>
      </c>
      <c r="K40" s="24">
        <v>7809.1690252320004</v>
      </c>
    </row>
    <row r="41" spans="1:11" x14ac:dyDescent="0.35">
      <c r="A41" s="15">
        <v>34</v>
      </c>
      <c r="B41" s="18" t="s">
        <v>48</v>
      </c>
      <c r="C41" s="134">
        <v>1362484</v>
      </c>
      <c r="D41" s="26">
        <v>20889.530112</v>
      </c>
      <c r="E41" s="26">
        <v>7324.8266844039999</v>
      </c>
      <c r="F41" s="134">
        <v>1407264</v>
      </c>
      <c r="G41" s="26">
        <v>20352.88668</v>
      </c>
      <c r="H41" s="26">
        <v>7153.249739674</v>
      </c>
      <c r="I41" s="134">
        <v>2769748</v>
      </c>
      <c r="J41" s="26">
        <v>41242.416792000004</v>
      </c>
      <c r="K41" s="26">
        <v>14478.076424078001</v>
      </c>
    </row>
    <row r="42" spans="1:11" x14ac:dyDescent="0.35">
      <c r="A42" s="324" t="s">
        <v>9</v>
      </c>
      <c r="B42" s="325"/>
      <c r="C42" s="131">
        <v>26419693</v>
      </c>
      <c r="D42" s="132">
        <v>422946.51563900011</v>
      </c>
      <c r="E42" s="132">
        <v>187996.990529364</v>
      </c>
      <c r="F42" s="131">
        <v>25995575</v>
      </c>
      <c r="G42" s="132">
        <v>421612.49990300013</v>
      </c>
      <c r="H42" s="132">
        <v>196200.1989479</v>
      </c>
      <c r="I42" s="131">
        <v>52415268</v>
      </c>
      <c r="J42" s="132">
        <v>844559.0155420003</v>
      </c>
      <c r="K42" s="132">
        <v>384197.18947726407</v>
      </c>
    </row>
    <row r="44" spans="1:11" x14ac:dyDescent="0.35">
      <c r="A44" s="3" t="s">
        <v>722</v>
      </c>
    </row>
    <row r="87" s="1" customFormat="1" x14ac:dyDescent="0.35"/>
    <row r="88" s="1" customFormat="1" x14ac:dyDescent="0.35"/>
    <row r="89" s="1" customFormat="1" x14ac:dyDescent="0.35"/>
    <row r="90" s="1" customFormat="1" x14ac:dyDescent="0.35"/>
    <row r="91" s="1" customFormat="1" x14ac:dyDescent="0.35"/>
    <row r="92" s="1" customFormat="1" x14ac:dyDescent="0.35"/>
    <row r="93" s="1" customFormat="1" x14ac:dyDescent="0.35"/>
    <row r="94" s="1" customFormat="1" x14ac:dyDescent="0.35"/>
    <row r="95" s="1" customFormat="1" x14ac:dyDescent="0.35"/>
    <row r="96" s="1" customFormat="1" x14ac:dyDescent="0.35"/>
    <row r="97" s="1" customFormat="1" x14ac:dyDescent="0.35"/>
  </sheetData>
  <mergeCells count="7">
    <mergeCell ref="A42:B42"/>
    <mergeCell ref="B1:J1"/>
    <mergeCell ref="A6:A7"/>
    <mergeCell ref="B6:B7"/>
    <mergeCell ref="C6:E6"/>
    <mergeCell ref="F6:H6"/>
    <mergeCell ref="I6:K6"/>
  </mergeCells>
  <pageMargins left="0.23622047244094491" right="0.23622047244094491" top="0.74803149606299213" bottom="0.74803149606299213" header="0.31496062992125984" footer="0.31496062992125984"/>
  <pageSetup paperSize="9" scale="43" fitToHeight="0"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CC0066"/>
    <pageSetUpPr fitToPage="1"/>
  </sheetPr>
  <dimension ref="A1:O498"/>
  <sheetViews>
    <sheetView showGridLines="0" zoomScale="80" zoomScaleNormal="80" workbookViewId="0">
      <pane ySplit="1" topLeftCell="A2" activePane="bottomLeft" state="frozen"/>
      <selection activeCell="A10" sqref="A10:XFD10"/>
      <selection pane="bottomLeft" activeCell="O11" sqref="O11"/>
    </sheetView>
  </sheetViews>
  <sheetFormatPr defaultColWidth="9.1796875" defaultRowHeight="14.5" x14ac:dyDescent="0.35"/>
  <cols>
    <col min="1" max="1" width="7" style="1" customWidth="1"/>
    <col min="2" max="2" width="32.453125" style="1" customWidth="1"/>
    <col min="3" max="3" width="29.453125" style="1" customWidth="1"/>
    <col min="4" max="4" width="17" style="1" customWidth="1"/>
    <col min="5" max="5" width="12.1796875" style="1" bestFit="1" customWidth="1"/>
    <col min="6" max="6" width="13.1796875" style="1" bestFit="1" customWidth="1"/>
    <col min="7" max="7" width="15" style="1" bestFit="1" customWidth="1"/>
    <col min="8" max="8" width="12.453125" style="1" bestFit="1" customWidth="1"/>
    <col min="9" max="9" width="14.54296875" style="1" customWidth="1"/>
    <col min="10" max="10" width="15" style="1" bestFit="1" customWidth="1"/>
    <col min="11" max="11" width="13.453125" style="1" bestFit="1" customWidth="1"/>
    <col min="12" max="12" width="13.54296875" style="1" customWidth="1"/>
    <col min="13" max="14" width="9.1796875" style="1"/>
    <col min="15" max="15" width="32.81640625" style="1" customWidth="1"/>
    <col min="16" max="16384" width="9.1796875" style="1"/>
  </cols>
  <sheetData>
    <row r="1" spans="1:15" ht="20.25" customHeight="1" x14ac:dyDescent="0.35">
      <c r="A1" s="101" t="s">
        <v>697</v>
      </c>
      <c r="B1" s="102"/>
      <c r="C1" s="102"/>
      <c r="D1" s="102"/>
      <c r="E1" s="102"/>
      <c r="F1" s="103"/>
      <c r="G1" s="102"/>
      <c r="H1" s="102"/>
      <c r="I1" s="102" t="s">
        <v>657</v>
      </c>
      <c r="J1" s="102"/>
      <c r="K1" s="102"/>
      <c r="L1" s="136" t="s">
        <v>698</v>
      </c>
    </row>
    <row r="2" spans="1:15" ht="6.75" customHeight="1" x14ac:dyDescent="0.35">
      <c r="A2" s="101"/>
      <c r="B2" s="104"/>
      <c r="C2" s="104"/>
      <c r="D2" s="104"/>
      <c r="E2" s="104"/>
      <c r="F2" s="104"/>
      <c r="G2" s="104"/>
      <c r="H2" s="104"/>
      <c r="I2" s="104"/>
      <c r="J2" s="104"/>
      <c r="K2" s="104"/>
      <c r="L2" s="104"/>
    </row>
    <row r="3" spans="1:15" ht="20.25" customHeight="1" x14ac:dyDescent="0.35">
      <c r="A3" s="10"/>
      <c r="B3" s="105"/>
      <c r="C3" s="105"/>
      <c r="D3" s="105"/>
      <c r="E3" s="105"/>
      <c r="F3" s="106"/>
      <c r="G3" s="105"/>
      <c r="H3" s="105"/>
      <c r="I3" s="105"/>
      <c r="J3" s="105"/>
      <c r="K3" s="105"/>
      <c r="L3" s="105"/>
    </row>
    <row r="4" spans="1:15" ht="20.25" customHeight="1" x14ac:dyDescent="0.35">
      <c r="A4" s="10"/>
      <c r="B4" s="107"/>
      <c r="C4" s="107"/>
      <c r="D4" s="108"/>
      <c r="E4" s="109"/>
      <c r="F4" s="110"/>
      <c r="G4" s="107"/>
      <c r="H4" s="107"/>
      <c r="I4" s="107"/>
      <c r="J4" s="107"/>
      <c r="K4" s="107"/>
      <c r="L4" s="107"/>
    </row>
    <row r="5" spans="1:15" s="6" customFormat="1" ht="35.25" customHeight="1" x14ac:dyDescent="0.35">
      <c r="A5" s="13" t="s">
        <v>699</v>
      </c>
      <c r="B5" s="111"/>
      <c r="C5" s="111"/>
      <c r="D5" s="112"/>
      <c r="E5" s="113"/>
      <c r="F5" s="114"/>
      <c r="G5" s="115"/>
      <c r="H5" s="115"/>
      <c r="I5" s="115"/>
      <c r="J5" s="115"/>
      <c r="K5" s="115"/>
      <c r="L5" s="115"/>
    </row>
    <row r="6" spans="1:15" x14ac:dyDescent="0.35">
      <c r="A6" s="320" t="s">
        <v>12</v>
      </c>
      <c r="B6" s="320" t="s">
        <v>13</v>
      </c>
      <c r="C6" s="320" t="s">
        <v>11</v>
      </c>
      <c r="D6" s="331" t="s">
        <v>700</v>
      </c>
      <c r="E6" s="332"/>
      <c r="F6" s="333"/>
      <c r="G6" s="331" t="s">
        <v>701</v>
      </c>
      <c r="H6" s="332"/>
      <c r="I6" s="333"/>
      <c r="J6" s="331" t="s">
        <v>14</v>
      </c>
      <c r="K6" s="332"/>
      <c r="L6" s="333"/>
    </row>
    <row r="7" spans="1:15" x14ac:dyDescent="0.35">
      <c r="A7" s="321"/>
      <c r="B7" s="321"/>
      <c r="C7" s="321"/>
      <c r="D7" s="116" t="s">
        <v>702</v>
      </c>
      <c r="E7" s="116" t="s">
        <v>703</v>
      </c>
      <c r="F7" s="116" t="s">
        <v>704</v>
      </c>
      <c r="G7" s="116" t="s">
        <v>702</v>
      </c>
      <c r="H7" s="116" t="s">
        <v>703</v>
      </c>
      <c r="I7" s="116" t="s">
        <v>704</v>
      </c>
      <c r="J7" s="116" t="s">
        <v>702</v>
      </c>
      <c r="K7" s="116" t="s">
        <v>703</v>
      </c>
      <c r="L7" s="116" t="s">
        <v>704</v>
      </c>
    </row>
    <row r="8" spans="1:15" x14ac:dyDescent="0.35">
      <c r="A8" s="122">
        <v>1</v>
      </c>
      <c r="B8" s="123" t="s">
        <v>49</v>
      </c>
      <c r="C8" s="124" t="s">
        <v>16</v>
      </c>
      <c r="D8" s="125">
        <v>4094</v>
      </c>
      <c r="E8" s="126">
        <v>38.072699999999998</v>
      </c>
      <c r="F8" s="126">
        <v>10.7803912</v>
      </c>
      <c r="G8" s="125">
        <v>3687</v>
      </c>
      <c r="H8" s="126">
        <v>36.910800000000002</v>
      </c>
      <c r="I8" s="126">
        <v>10.2439103</v>
      </c>
      <c r="J8" s="125">
        <v>7781</v>
      </c>
      <c r="K8" s="126">
        <v>74.983500000000006</v>
      </c>
      <c r="L8" s="126">
        <v>21.0243015</v>
      </c>
      <c r="O8" s="128"/>
    </row>
    <row r="9" spans="1:15" x14ac:dyDescent="0.35">
      <c r="A9" s="129">
        <v>2</v>
      </c>
      <c r="B9" s="130" t="s">
        <v>50</v>
      </c>
      <c r="C9" s="4" t="s">
        <v>16</v>
      </c>
      <c r="D9" s="142">
        <v>2415</v>
      </c>
      <c r="E9" s="145">
        <v>17.213899999999999</v>
      </c>
      <c r="F9" s="145">
        <v>6.1103867000000003</v>
      </c>
      <c r="G9" s="142">
        <v>2251</v>
      </c>
      <c r="H9" s="145">
        <v>15.8813</v>
      </c>
      <c r="I9" s="145">
        <v>5.7648153000000004</v>
      </c>
      <c r="J9" s="142">
        <v>4666</v>
      </c>
      <c r="K9" s="145">
        <v>33.095199999999998</v>
      </c>
      <c r="L9" s="145">
        <v>11.875202</v>
      </c>
    </row>
    <row r="10" spans="1:15" x14ac:dyDescent="0.35">
      <c r="A10" s="122">
        <v>3</v>
      </c>
      <c r="B10" s="123" t="s">
        <v>51</v>
      </c>
      <c r="C10" s="124" t="s">
        <v>16</v>
      </c>
      <c r="D10" s="125">
        <v>15804</v>
      </c>
      <c r="E10" s="126">
        <v>137.75030000000001</v>
      </c>
      <c r="F10" s="126">
        <v>30.281543500000002</v>
      </c>
      <c r="G10" s="125">
        <v>14187</v>
      </c>
      <c r="H10" s="126">
        <v>133.66788500000001</v>
      </c>
      <c r="I10" s="126">
        <v>34.910585150000003</v>
      </c>
      <c r="J10" s="125">
        <v>29991</v>
      </c>
      <c r="K10" s="126">
        <v>271.41818499999999</v>
      </c>
      <c r="L10" s="126">
        <v>65.192128650000001</v>
      </c>
    </row>
    <row r="11" spans="1:15" x14ac:dyDescent="0.35">
      <c r="A11" s="129">
        <v>4</v>
      </c>
      <c r="B11" s="130" t="s">
        <v>52</v>
      </c>
      <c r="C11" s="4" t="s">
        <v>16</v>
      </c>
      <c r="D11" s="142">
        <v>614</v>
      </c>
      <c r="E11" s="145">
        <v>2.8841999999999999</v>
      </c>
      <c r="F11" s="145">
        <v>0.92612609999999995</v>
      </c>
      <c r="G11" s="142">
        <v>521</v>
      </c>
      <c r="H11" s="145">
        <v>2.9239000000000002</v>
      </c>
      <c r="I11" s="145">
        <v>0.93827530000000003</v>
      </c>
      <c r="J11" s="142">
        <v>1135</v>
      </c>
      <c r="K11" s="145">
        <v>5.8080999999999996</v>
      </c>
      <c r="L11" s="145">
        <v>1.8644014</v>
      </c>
    </row>
    <row r="12" spans="1:15" x14ac:dyDescent="0.35">
      <c r="A12" s="122">
        <v>5</v>
      </c>
      <c r="B12" s="123" t="s">
        <v>53</v>
      </c>
      <c r="C12" s="124" t="s">
        <v>16</v>
      </c>
      <c r="D12" s="125">
        <v>3136</v>
      </c>
      <c r="E12" s="126">
        <v>23.444299999999998</v>
      </c>
      <c r="F12" s="126">
        <v>5.0373349000000003</v>
      </c>
      <c r="G12" s="125">
        <v>2902</v>
      </c>
      <c r="H12" s="126">
        <v>21.555199999999999</v>
      </c>
      <c r="I12" s="126">
        <v>4.7052636000000003</v>
      </c>
      <c r="J12" s="125">
        <v>6038</v>
      </c>
      <c r="K12" s="126">
        <v>44.999499999999998</v>
      </c>
      <c r="L12" s="126">
        <v>9.7425984999999997</v>
      </c>
    </row>
    <row r="13" spans="1:15" x14ac:dyDescent="0.35">
      <c r="A13" s="129">
        <v>6</v>
      </c>
      <c r="B13" s="130" t="s">
        <v>54</v>
      </c>
      <c r="C13" s="4" t="s">
        <v>16</v>
      </c>
      <c r="D13" s="142">
        <v>847</v>
      </c>
      <c r="E13" s="145">
        <v>5.5724</v>
      </c>
      <c r="F13" s="145">
        <v>2.0228497000000001</v>
      </c>
      <c r="G13" s="142">
        <v>691</v>
      </c>
      <c r="H13" s="145">
        <v>5.1843000000000004</v>
      </c>
      <c r="I13" s="145">
        <v>1.8296452999999999</v>
      </c>
      <c r="J13" s="142">
        <v>1538</v>
      </c>
      <c r="K13" s="145">
        <v>10.7567</v>
      </c>
      <c r="L13" s="145">
        <v>3.8524949999999998</v>
      </c>
    </row>
    <row r="14" spans="1:15" x14ac:dyDescent="0.35">
      <c r="A14" s="122">
        <v>7</v>
      </c>
      <c r="B14" s="123" t="s">
        <v>55</v>
      </c>
      <c r="C14" s="124" t="s">
        <v>16</v>
      </c>
      <c r="D14" s="125">
        <v>9786</v>
      </c>
      <c r="E14" s="126">
        <v>106.36409999999999</v>
      </c>
      <c r="F14" s="126">
        <v>21.764476699999999</v>
      </c>
      <c r="G14" s="125">
        <v>6829</v>
      </c>
      <c r="H14" s="126">
        <v>103.2598</v>
      </c>
      <c r="I14" s="126">
        <v>21.814435400000001</v>
      </c>
      <c r="J14" s="125">
        <v>16615</v>
      </c>
      <c r="K14" s="126">
        <v>209.62389999999999</v>
      </c>
      <c r="L14" s="126">
        <v>43.578912099999997</v>
      </c>
    </row>
    <row r="15" spans="1:15" x14ac:dyDescent="0.35">
      <c r="A15" s="129">
        <v>8</v>
      </c>
      <c r="B15" s="130" t="s">
        <v>56</v>
      </c>
      <c r="C15" s="4" t="s">
        <v>16</v>
      </c>
      <c r="D15" s="142">
        <v>2242</v>
      </c>
      <c r="E15" s="145">
        <v>12.287800000000001</v>
      </c>
      <c r="F15" s="145">
        <v>4.8725420000000002</v>
      </c>
      <c r="G15" s="142">
        <v>2141</v>
      </c>
      <c r="H15" s="145">
        <v>11.905200000000001</v>
      </c>
      <c r="I15" s="145">
        <v>5.0915381999999996</v>
      </c>
      <c r="J15" s="142">
        <v>4383</v>
      </c>
      <c r="K15" s="145">
        <v>24.193000000000001</v>
      </c>
      <c r="L15" s="145">
        <v>9.9640801999999997</v>
      </c>
    </row>
    <row r="16" spans="1:15" x14ac:dyDescent="0.35">
      <c r="A16" s="122">
        <v>9</v>
      </c>
      <c r="B16" s="123" t="s">
        <v>57</v>
      </c>
      <c r="C16" s="124" t="s">
        <v>16</v>
      </c>
      <c r="D16" s="125">
        <v>1698</v>
      </c>
      <c r="E16" s="126">
        <v>14.2166</v>
      </c>
      <c r="F16" s="126">
        <v>3.3092915000000001</v>
      </c>
      <c r="G16" s="125">
        <v>1622</v>
      </c>
      <c r="H16" s="126">
        <v>12.891</v>
      </c>
      <c r="I16" s="126">
        <v>3.1078055999999998</v>
      </c>
      <c r="J16" s="125">
        <v>3320</v>
      </c>
      <c r="K16" s="126">
        <v>27.107600000000001</v>
      </c>
      <c r="L16" s="126">
        <v>6.4170971000000003</v>
      </c>
    </row>
    <row r="17" spans="1:12" x14ac:dyDescent="0.35">
      <c r="A17" s="129">
        <v>10</v>
      </c>
      <c r="B17" s="130" t="s">
        <v>58</v>
      </c>
      <c r="C17" s="4" t="s">
        <v>16</v>
      </c>
      <c r="D17" s="142">
        <v>4604</v>
      </c>
      <c r="E17" s="145">
        <v>51.128</v>
      </c>
      <c r="F17" s="145">
        <v>9.4117712999999998</v>
      </c>
      <c r="G17" s="142">
        <v>3499</v>
      </c>
      <c r="H17" s="145">
        <v>50.126100000000001</v>
      </c>
      <c r="I17" s="145">
        <v>9.5114400000000003</v>
      </c>
      <c r="J17" s="142">
        <v>8103</v>
      </c>
      <c r="K17" s="145">
        <v>101.25409999999999</v>
      </c>
      <c r="L17" s="145">
        <v>18.923211299999998</v>
      </c>
    </row>
    <row r="18" spans="1:12" x14ac:dyDescent="0.35">
      <c r="A18" s="122">
        <v>11</v>
      </c>
      <c r="B18" s="123" t="s">
        <v>59</v>
      </c>
      <c r="C18" s="124" t="s">
        <v>16</v>
      </c>
      <c r="D18" s="125">
        <v>7757</v>
      </c>
      <c r="E18" s="126">
        <v>58.747799999999998</v>
      </c>
      <c r="F18" s="126">
        <v>14.258736799999999</v>
      </c>
      <c r="G18" s="125">
        <v>6043</v>
      </c>
      <c r="H18" s="126">
        <v>54.262300000000003</v>
      </c>
      <c r="I18" s="126">
        <v>12.7324518</v>
      </c>
      <c r="J18" s="125">
        <v>13800</v>
      </c>
      <c r="K18" s="126">
        <v>113.01009999999999</v>
      </c>
      <c r="L18" s="126">
        <v>26.991188600000001</v>
      </c>
    </row>
    <row r="19" spans="1:12" x14ac:dyDescent="0.35">
      <c r="A19" s="129">
        <v>12</v>
      </c>
      <c r="B19" s="130" t="s">
        <v>60</v>
      </c>
      <c r="C19" s="4" t="s">
        <v>46</v>
      </c>
      <c r="D19" s="142">
        <v>12715</v>
      </c>
      <c r="E19" s="145">
        <v>97.317499999999995</v>
      </c>
      <c r="F19" s="145">
        <v>23.484465700000001</v>
      </c>
      <c r="G19" s="142">
        <v>10822</v>
      </c>
      <c r="H19" s="145">
        <v>121.167</v>
      </c>
      <c r="I19" s="145">
        <v>23.609602200000001</v>
      </c>
      <c r="J19" s="142">
        <v>23537</v>
      </c>
      <c r="K19" s="145">
        <v>218.4845</v>
      </c>
      <c r="L19" s="145">
        <v>47.094067899999999</v>
      </c>
    </row>
    <row r="20" spans="1:12" x14ac:dyDescent="0.35">
      <c r="A20" s="122">
        <v>13</v>
      </c>
      <c r="B20" s="123" t="s">
        <v>61</v>
      </c>
      <c r="C20" s="124" t="s">
        <v>37</v>
      </c>
      <c r="D20" s="125">
        <v>154</v>
      </c>
      <c r="E20" s="126">
        <v>0.67810000000000004</v>
      </c>
      <c r="F20" s="126">
        <v>0.55659590000000003</v>
      </c>
      <c r="G20" s="125">
        <v>177</v>
      </c>
      <c r="H20" s="126">
        <v>0.94289999999999996</v>
      </c>
      <c r="I20" s="126">
        <v>0.74184050000000001</v>
      </c>
      <c r="J20" s="125">
        <v>331</v>
      </c>
      <c r="K20" s="126">
        <v>1.621</v>
      </c>
      <c r="L20" s="126">
        <v>1.2984363999999999</v>
      </c>
    </row>
    <row r="21" spans="1:12" x14ac:dyDescent="0.35">
      <c r="A21" s="129">
        <v>14</v>
      </c>
      <c r="B21" s="130" t="s">
        <v>62</v>
      </c>
      <c r="C21" s="4" t="s">
        <v>34</v>
      </c>
      <c r="D21" s="142">
        <v>12881</v>
      </c>
      <c r="E21" s="145">
        <v>183.68726799999999</v>
      </c>
      <c r="F21" s="145">
        <v>76.268859800000001</v>
      </c>
      <c r="G21" s="142">
        <v>13949</v>
      </c>
      <c r="H21" s="145">
        <v>177.117897</v>
      </c>
      <c r="I21" s="145">
        <v>74.282505349999994</v>
      </c>
      <c r="J21" s="142">
        <v>26830</v>
      </c>
      <c r="K21" s="145">
        <v>360.80516499999999</v>
      </c>
      <c r="L21" s="145">
        <v>150.55136515000001</v>
      </c>
    </row>
    <row r="22" spans="1:12" x14ac:dyDescent="0.35">
      <c r="A22" s="122">
        <v>15</v>
      </c>
      <c r="B22" s="123" t="s">
        <v>63</v>
      </c>
      <c r="C22" s="124" t="s">
        <v>48</v>
      </c>
      <c r="D22" s="125">
        <v>17081</v>
      </c>
      <c r="E22" s="126">
        <v>197.18520000000001</v>
      </c>
      <c r="F22" s="126">
        <v>59.168462300000002</v>
      </c>
      <c r="G22" s="125">
        <v>17419</v>
      </c>
      <c r="H22" s="126">
        <v>175.11320000000001</v>
      </c>
      <c r="I22" s="126">
        <v>56.303175000000003</v>
      </c>
      <c r="J22" s="125">
        <v>34500</v>
      </c>
      <c r="K22" s="126">
        <v>372.29840000000002</v>
      </c>
      <c r="L22" s="126">
        <v>115.4716373</v>
      </c>
    </row>
    <row r="23" spans="1:12" x14ac:dyDescent="0.35">
      <c r="A23" s="129">
        <v>16</v>
      </c>
      <c r="B23" s="130" t="s">
        <v>64</v>
      </c>
      <c r="C23" s="4" t="s">
        <v>38</v>
      </c>
      <c r="D23" s="142">
        <v>251</v>
      </c>
      <c r="E23" s="145">
        <v>1.7626999999999999</v>
      </c>
      <c r="F23" s="145">
        <v>0.2051752</v>
      </c>
      <c r="G23" s="142">
        <v>152</v>
      </c>
      <c r="H23" s="145">
        <v>2.1355</v>
      </c>
      <c r="I23" s="145">
        <v>0.22979869999999999</v>
      </c>
      <c r="J23" s="142">
        <v>403</v>
      </c>
      <c r="K23" s="145">
        <v>3.8982000000000001</v>
      </c>
      <c r="L23" s="145">
        <v>0.43497390000000002</v>
      </c>
    </row>
    <row r="24" spans="1:12" x14ac:dyDescent="0.35">
      <c r="A24" s="122">
        <v>17</v>
      </c>
      <c r="B24" s="123" t="s">
        <v>65</v>
      </c>
      <c r="C24" s="124" t="s">
        <v>17</v>
      </c>
      <c r="D24" s="125">
        <v>78950</v>
      </c>
      <c r="E24" s="126">
        <v>880.18572700000004</v>
      </c>
      <c r="F24" s="126">
        <v>302.71458360000003</v>
      </c>
      <c r="G24" s="125">
        <v>72420</v>
      </c>
      <c r="H24" s="126">
        <v>851.69031299999995</v>
      </c>
      <c r="I24" s="126">
        <v>292.96644709999998</v>
      </c>
      <c r="J24" s="125">
        <v>151370</v>
      </c>
      <c r="K24" s="126">
        <v>1731.8760400000001</v>
      </c>
      <c r="L24" s="126">
        <v>595.68103069999995</v>
      </c>
    </row>
    <row r="25" spans="1:12" x14ac:dyDescent="0.35">
      <c r="A25" s="129">
        <v>18</v>
      </c>
      <c r="B25" s="130" t="s">
        <v>66</v>
      </c>
      <c r="C25" s="4" t="s">
        <v>27</v>
      </c>
      <c r="D25" s="142">
        <v>2530</v>
      </c>
      <c r="E25" s="145">
        <v>16.496400000000001</v>
      </c>
      <c r="F25" s="145">
        <v>3.2694751000000002</v>
      </c>
      <c r="G25" s="142">
        <v>2116</v>
      </c>
      <c r="H25" s="145">
        <v>16.111899999999999</v>
      </c>
      <c r="I25" s="145">
        <v>3.3870319000000002</v>
      </c>
      <c r="J25" s="142">
        <v>4646</v>
      </c>
      <c r="K25" s="145">
        <v>32.6083</v>
      </c>
      <c r="L25" s="145">
        <v>6.6565070000000004</v>
      </c>
    </row>
    <row r="26" spans="1:12" x14ac:dyDescent="0.35">
      <c r="A26" s="122">
        <v>19</v>
      </c>
      <c r="B26" s="123" t="s">
        <v>67</v>
      </c>
      <c r="C26" s="124" t="s">
        <v>29</v>
      </c>
      <c r="D26" s="125">
        <v>114204</v>
      </c>
      <c r="E26" s="126">
        <v>1371.2902999999999</v>
      </c>
      <c r="F26" s="126">
        <v>393.77690209999997</v>
      </c>
      <c r="G26" s="125">
        <v>105484</v>
      </c>
      <c r="H26" s="126">
        <v>1328.0813000000001</v>
      </c>
      <c r="I26" s="126">
        <v>381.7467934</v>
      </c>
      <c r="J26" s="125">
        <v>219688</v>
      </c>
      <c r="K26" s="126">
        <v>2699.3715999999999</v>
      </c>
      <c r="L26" s="126">
        <v>775.52369550000003</v>
      </c>
    </row>
    <row r="27" spans="1:12" x14ac:dyDescent="0.35">
      <c r="A27" s="129">
        <v>20</v>
      </c>
      <c r="B27" s="130" t="s">
        <v>68</v>
      </c>
      <c r="C27" s="4" t="s">
        <v>16</v>
      </c>
      <c r="D27" s="142">
        <v>62483</v>
      </c>
      <c r="E27" s="145">
        <v>858.19514200000003</v>
      </c>
      <c r="F27" s="145">
        <v>198.6121172</v>
      </c>
      <c r="G27" s="142">
        <v>64346</v>
      </c>
      <c r="H27" s="145">
        <v>837.00585999999998</v>
      </c>
      <c r="I27" s="145">
        <v>188.7421152</v>
      </c>
      <c r="J27" s="142">
        <v>126829</v>
      </c>
      <c r="K27" s="145">
        <v>1695.201002</v>
      </c>
      <c r="L27" s="145">
        <v>387.3542324</v>
      </c>
    </row>
    <row r="28" spans="1:12" x14ac:dyDescent="0.35">
      <c r="A28" s="122">
        <v>21</v>
      </c>
      <c r="B28" s="123" t="s">
        <v>69</v>
      </c>
      <c r="C28" s="124" t="s">
        <v>33</v>
      </c>
      <c r="D28" s="125">
        <v>142857</v>
      </c>
      <c r="E28" s="126">
        <v>1599.9102559999999</v>
      </c>
      <c r="F28" s="126">
        <v>557.61928990000001</v>
      </c>
      <c r="G28" s="125">
        <v>130489</v>
      </c>
      <c r="H28" s="126">
        <v>1519.240783</v>
      </c>
      <c r="I28" s="126">
        <v>546.42050313000004</v>
      </c>
      <c r="J28" s="125">
        <v>273346</v>
      </c>
      <c r="K28" s="126">
        <v>3119.1510389999999</v>
      </c>
      <c r="L28" s="126">
        <v>1104.0397930300001</v>
      </c>
    </row>
    <row r="29" spans="1:12" x14ac:dyDescent="0.35">
      <c r="A29" s="129">
        <v>22</v>
      </c>
      <c r="B29" s="130" t="s">
        <v>71</v>
      </c>
      <c r="C29" s="4" t="s">
        <v>23</v>
      </c>
      <c r="D29" s="142">
        <v>44967</v>
      </c>
      <c r="E29" s="145">
        <v>297.49650000000003</v>
      </c>
      <c r="F29" s="145">
        <v>112.86379820000001</v>
      </c>
      <c r="G29" s="142">
        <v>38606</v>
      </c>
      <c r="H29" s="145">
        <v>317.1902</v>
      </c>
      <c r="I29" s="145">
        <v>106.0201783</v>
      </c>
      <c r="J29" s="142">
        <v>83573</v>
      </c>
      <c r="K29" s="145">
        <v>614.68669999999997</v>
      </c>
      <c r="L29" s="145">
        <v>218.88397649999999</v>
      </c>
    </row>
    <row r="30" spans="1:12" x14ac:dyDescent="0.35">
      <c r="A30" s="122">
        <v>23</v>
      </c>
      <c r="B30" s="123" t="s">
        <v>652</v>
      </c>
      <c r="C30" s="124" t="s">
        <v>23</v>
      </c>
      <c r="D30" s="125">
        <v>919891</v>
      </c>
      <c r="E30" s="126">
        <v>12820.079791</v>
      </c>
      <c r="F30" s="126">
        <v>5484.2946163280003</v>
      </c>
      <c r="G30" s="125">
        <v>911076</v>
      </c>
      <c r="H30" s="126">
        <v>12265.284495</v>
      </c>
      <c r="I30" s="126">
        <v>5391.5393430450004</v>
      </c>
      <c r="J30" s="125">
        <v>1830967</v>
      </c>
      <c r="K30" s="126">
        <v>25085.364286</v>
      </c>
      <c r="L30" s="126">
        <v>10875.833959373</v>
      </c>
    </row>
    <row r="31" spans="1:12" x14ac:dyDescent="0.35">
      <c r="A31" s="129">
        <v>24</v>
      </c>
      <c r="B31" s="130" t="s">
        <v>72</v>
      </c>
      <c r="C31" s="4" t="s">
        <v>43</v>
      </c>
      <c r="D31" s="142">
        <v>4205</v>
      </c>
      <c r="E31" s="145">
        <v>46.872985</v>
      </c>
      <c r="F31" s="145">
        <v>14.5696461</v>
      </c>
      <c r="G31" s="142">
        <v>4412</v>
      </c>
      <c r="H31" s="145">
        <v>44.685299999999998</v>
      </c>
      <c r="I31" s="145">
        <v>12.932513</v>
      </c>
      <c r="J31" s="142">
        <v>8617</v>
      </c>
      <c r="K31" s="145">
        <v>91.558284999999998</v>
      </c>
      <c r="L31" s="145">
        <v>27.5021591</v>
      </c>
    </row>
    <row r="32" spans="1:12" x14ac:dyDescent="0.35">
      <c r="A32" s="122">
        <v>25</v>
      </c>
      <c r="B32" s="123" t="s">
        <v>705</v>
      </c>
      <c r="C32" s="124" t="s">
        <v>43</v>
      </c>
      <c r="D32" s="125">
        <v>0</v>
      </c>
      <c r="E32" s="126">
        <v>0</v>
      </c>
      <c r="F32" s="126">
        <v>0</v>
      </c>
      <c r="G32" s="125">
        <v>0</v>
      </c>
      <c r="H32" s="126">
        <v>0</v>
      </c>
      <c r="I32" s="126">
        <v>0</v>
      </c>
      <c r="J32" s="125">
        <v>0</v>
      </c>
      <c r="K32" s="126">
        <v>0</v>
      </c>
      <c r="L32" s="126">
        <v>0</v>
      </c>
    </row>
    <row r="33" spans="1:12" x14ac:dyDescent="0.35">
      <c r="A33" s="129">
        <v>26</v>
      </c>
      <c r="B33" s="130" t="s">
        <v>73</v>
      </c>
      <c r="C33" s="4" t="s">
        <v>43</v>
      </c>
      <c r="D33" s="142">
        <v>1045</v>
      </c>
      <c r="E33" s="145">
        <v>1.6838</v>
      </c>
      <c r="F33" s="145">
        <v>0.74019829999999998</v>
      </c>
      <c r="G33" s="142">
        <v>222</v>
      </c>
      <c r="H33" s="145">
        <v>1.1379999999999999</v>
      </c>
      <c r="I33" s="145">
        <v>0.51997470000000001</v>
      </c>
      <c r="J33" s="142">
        <v>1267</v>
      </c>
      <c r="K33" s="145">
        <v>2.8218000000000001</v>
      </c>
      <c r="L33" s="145">
        <v>1.260173</v>
      </c>
    </row>
    <row r="34" spans="1:12" x14ac:dyDescent="0.35">
      <c r="A34" s="122">
        <v>27</v>
      </c>
      <c r="B34" s="123" t="s">
        <v>74</v>
      </c>
      <c r="C34" s="124" t="s">
        <v>31</v>
      </c>
      <c r="D34" s="125">
        <v>13617</v>
      </c>
      <c r="E34" s="126">
        <v>144.53219999999999</v>
      </c>
      <c r="F34" s="126">
        <v>44.8550051</v>
      </c>
      <c r="G34" s="125">
        <v>12378</v>
      </c>
      <c r="H34" s="126">
        <v>137.9479</v>
      </c>
      <c r="I34" s="126">
        <v>42.954463699999998</v>
      </c>
      <c r="J34" s="125">
        <v>25995</v>
      </c>
      <c r="K34" s="126">
        <v>282.48009999999999</v>
      </c>
      <c r="L34" s="126">
        <v>87.809468800000005</v>
      </c>
    </row>
    <row r="35" spans="1:12" x14ac:dyDescent="0.35">
      <c r="A35" s="129">
        <v>28</v>
      </c>
      <c r="B35" s="130" t="s">
        <v>75</v>
      </c>
      <c r="C35" s="4" t="s">
        <v>31</v>
      </c>
      <c r="D35" s="142">
        <v>7427</v>
      </c>
      <c r="E35" s="145">
        <v>130.26150000000001</v>
      </c>
      <c r="F35" s="145">
        <v>25.832197000000001</v>
      </c>
      <c r="G35" s="142">
        <v>6258</v>
      </c>
      <c r="H35" s="145">
        <v>108.4337</v>
      </c>
      <c r="I35" s="145">
        <v>25.7510133</v>
      </c>
      <c r="J35" s="142">
        <v>13685</v>
      </c>
      <c r="K35" s="145">
        <v>238.6952</v>
      </c>
      <c r="L35" s="145">
        <v>51.583210299999998</v>
      </c>
    </row>
    <row r="36" spans="1:12" x14ac:dyDescent="0.35">
      <c r="A36" s="122">
        <v>29</v>
      </c>
      <c r="B36" s="123" t="s">
        <v>76</v>
      </c>
      <c r="C36" s="124" t="s">
        <v>31</v>
      </c>
      <c r="D36" s="125">
        <v>1597</v>
      </c>
      <c r="E36" s="126">
        <v>15.748200000000001</v>
      </c>
      <c r="F36" s="126">
        <v>3.4009537000000001</v>
      </c>
      <c r="G36" s="125">
        <v>1482</v>
      </c>
      <c r="H36" s="126">
        <v>14.1967</v>
      </c>
      <c r="I36" s="126">
        <v>3.1594658</v>
      </c>
      <c r="J36" s="125">
        <v>3079</v>
      </c>
      <c r="K36" s="126">
        <v>29.944900000000001</v>
      </c>
      <c r="L36" s="126">
        <v>6.5604195000000001</v>
      </c>
    </row>
    <row r="37" spans="1:12" x14ac:dyDescent="0.35">
      <c r="A37" s="129">
        <v>30</v>
      </c>
      <c r="B37" s="130" t="s">
        <v>77</v>
      </c>
      <c r="C37" s="4" t="s">
        <v>31</v>
      </c>
      <c r="D37" s="142">
        <v>5407</v>
      </c>
      <c r="E37" s="145">
        <v>51.277714000000003</v>
      </c>
      <c r="F37" s="145">
        <v>20.331495799999999</v>
      </c>
      <c r="G37" s="142">
        <v>4413</v>
      </c>
      <c r="H37" s="145">
        <v>47.628543999999998</v>
      </c>
      <c r="I37" s="145">
        <v>16.3421138</v>
      </c>
      <c r="J37" s="142">
        <v>9820</v>
      </c>
      <c r="K37" s="145">
        <v>98.906257999999994</v>
      </c>
      <c r="L37" s="145">
        <v>36.673609599999999</v>
      </c>
    </row>
    <row r="38" spans="1:12" x14ac:dyDescent="0.35">
      <c r="A38" s="122">
        <v>31</v>
      </c>
      <c r="B38" s="123" t="s">
        <v>78</v>
      </c>
      <c r="C38" s="124" t="s">
        <v>25</v>
      </c>
      <c r="D38" s="125">
        <v>21052</v>
      </c>
      <c r="E38" s="126">
        <v>309.75439999999998</v>
      </c>
      <c r="F38" s="126">
        <v>75.094453700000003</v>
      </c>
      <c r="G38" s="125">
        <v>22113</v>
      </c>
      <c r="H38" s="126">
        <v>312.46572200000003</v>
      </c>
      <c r="I38" s="126">
        <v>75.193050749999998</v>
      </c>
      <c r="J38" s="125">
        <v>43165</v>
      </c>
      <c r="K38" s="126">
        <v>622.22012199999995</v>
      </c>
      <c r="L38" s="126">
        <v>150.28750445</v>
      </c>
    </row>
    <row r="39" spans="1:12" x14ac:dyDescent="0.35">
      <c r="A39" s="129">
        <v>32</v>
      </c>
      <c r="B39" s="130" t="s">
        <v>79</v>
      </c>
      <c r="C39" s="4" t="s">
        <v>17</v>
      </c>
      <c r="D39" s="142">
        <v>5383</v>
      </c>
      <c r="E39" s="145">
        <v>38.010199999999998</v>
      </c>
      <c r="F39" s="145">
        <v>19.587600900000002</v>
      </c>
      <c r="G39" s="142">
        <v>4802</v>
      </c>
      <c r="H39" s="145">
        <v>41.936300000000003</v>
      </c>
      <c r="I39" s="145">
        <v>20.638009400000001</v>
      </c>
      <c r="J39" s="142">
        <v>10185</v>
      </c>
      <c r="K39" s="145">
        <v>79.9465</v>
      </c>
      <c r="L39" s="145">
        <v>40.2256103</v>
      </c>
    </row>
    <row r="40" spans="1:12" x14ac:dyDescent="0.35">
      <c r="A40" s="122">
        <v>33</v>
      </c>
      <c r="B40" s="123" t="s">
        <v>81</v>
      </c>
      <c r="C40" s="124" t="s">
        <v>27</v>
      </c>
      <c r="D40" s="125">
        <v>22124</v>
      </c>
      <c r="E40" s="126">
        <v>129.2826</v>
      </c>
      <c r="F40" s="126">
        <v>38.890448200000002</v>
      </c>
      <c r="G40" s="125">
        <v>17583</v>
      </c>
      <c r="H40" s="126">
        <v>127.3944</v>
      </c>
      <c r="I40" s="126">
        <v>38.082309799999997</v>
      </c>
      <c r="J40" s="125">
        <v>39707</v>
      </c>
      <c r="K40" s="126">
        <v>256.67700000000002</v>
      </c>
      <c r="L40" s="126">
        <v>76.972757999999999</v>
      </c>
    </row>
    <row r="41" spans="1:12" x14ac:dyDescent="0.35">
      <c r="A41" s="129">
        <v>34</v>
      </c>
      <c r="B41" s="130" t="s">
        <v>706</v>
      </c>
      <c r="C41" s="4" t="s">
        <v>23</v>
      </c>
      <c r="D41" s="142">
        <v>6449</v>
      </c>
      <c r="E41" s="145">
        <v>68.704899999999995</v>
      </c>
      <c r="F41" s="145">
        <v>16.0143904</v>
      </c>
      <c r="G41" s="142">
        <v>5926</v>
      </c>
      <c r="H41" s="145">
        <v>69.819000000000003</v>
      </c>
      <c r="I41" s="145">
        <v>16.6801444</v>
      </c>
      <c r="J41" s="142">
        <v>12375</v>
      </c>
      <c r="K41" s="145">
        <v>138.5239</v>
      </c>
      <c r="L41" s="145">
        <v>32.6945348</v>
      </c>
    </row>
    <row r="42" spans="1:12" ht="14.15" customHeight="1" x14ac:dyDescent="0.35">
      <c r="A42" s="122">
        <v>35</v>
      </c>
      <c r="B42" s="123" t="s">
        <v>82</v>
      </c>
      <c r="C42" s="124" t="s">
        <v>27</v>
      </c>
      <c r="D42" s="125">
        <v>76948</v>
      </c>
      <c r="E42" s="126">
        <v>851.29285500000003</v>
      </c>
      <c r="F42" s="126">
        <v>329.17622979999999</v>
      </c>
      <c r="G42" s="125">
        <v>68483</v>
      </c>
      <c r="H42" s="126">
        <v>781.99120000000005</v>
      </c>
      <c r="I42" s="126">
        <v>320.24656844200001</v>
      </c>
      <c r="J42" s="125">
        <v>145431</v>
      </c>
      <c r="K42" s="126">
        <v>1633.2840550000001</v>
      </c>
      <c r="L42" s="126">
        <v>649.422798242</v>
      </c>
    </row>
    <row r="43" spans="1:12" x14ac:dyDescent="0.35">
      <c r="A43" s="129">
        <v>36</v>
      </c>
      <c r="B43" s="130" t="s">
        <v>83</v>
      </c>
      <c r="C43" s="4" t="s">
        <v>24</v>
      </c>
      <c r="D43" s="142">
        <v>26188</v>
      </c>
      <c r="E43" s="145">
        <v>150.63810000000001</v>
      </c>
      <c r="F43" s="145">
        <v>33.277589399999997</v>
      </c>
      <c r="G43" s="142">
        <v>21227</v>
      </c>
      <c r="H43" s="145">
        <v>136.40819999999999</v>
      </c>
      <c r="I43" s="145">
        <v>31.103135000000002</v>
      </c>
      <c r="J43" s="142">
        <v>47415</v>
      </c>
      <c r="K43" s="145">
        <v>287.04629999999997</v>
      </c>
      <c r="L43" s="145">
        <v>64.380724400000005</v>
      </c>
    </row>
    <row r="44" spans="1:12" x14ac:dyDescent="0.35">
      <c r="A44" s="122">
        <v>37</v>
      </c>
      <c r="B44" s="123" t="s">
        <v>84</v>
      </c>
      <c r="C44" s="124" t="s">
        <v>42</v>
      </c>
      <c r="D44" s="125">
        <v>1010</v>
      </c>
      <c r="E44" s="126">
        <v>5.3361999999999998</v>
      </c>
      <c r="F44" s="126">
        <v>1.2200751000000001</v>
      </c>
      <c r="G44" s="125">
        <v>770</v>
      </c>
      <c r="H44" s="126">
        <v>4.7962999999999996</v>
      </c>
      <c r="I44" s="126">
        <v>1.130919</v>
      </c>
      <c r="J44" s="125">
        <v>1780</v>
      </c>
      <c r="K44" s="126">
        <v>10.1325</v>
      </c>
      <c r="L44" s="126">
        <v>2.3509940999999999</v>
      </c>
    </row>
    <row r="45" spans="1:12" x14ac:dyDescent="0.35">
      <c r="A45" s="129">
        <v>38</v>
      </c>
      <c r="B45" s="130" t="s">
        <v>85</v>
      </c>
      <c r="C45" s="4" t="s">
        <v>20</v>
      </c>
      <c r="D45" s="142">
        <v>175306</v>
      </c>
      <c r="E45" s="145">
        <v>4361.5036520000003</v>
      </c>
      <c r="F45" s="145">
        <v>790.08050767400005</v>
      </c>
      <c r="G45" s="142">
        <v>192594</v>
      </c>
      <c r="H45" s="145">
        <v>4293.6014999999998</v>
      </c>
      <c r="I45" s="145">
        <v>789.40335375400002</v>
      </c>
      <c r="J45" s="142">
        <v>367900</v>
      </c>
      <c r="K45" s="145">
        <v>8655.1051520000001</v>
      </c>
      <c r="L45" s="145">
        <v>1579.483861428</v>
      </c>
    </row>
    <row r="46" spans="1:12" x14ac:dyDescent="0.35">
      <c r="A46" s="122">
        <v>39</v>
      </c>
      <c r="B46" s="123" t="s">
        <v>86</v>
      </c>
      <c r="C46" s="124" t="s">
        <v>47</v>
      </c>
      <c r="D46" s="125">
        <v>11422</v>
      </c>
      <c r="E46" s="126">
        <v>93.667900000000003</v>
      </c>
      <c r="F46" s="126">
        <v>22.981248600000001</v>
      </c>
      <c r="G46" s="125">
        <v>10832</v>
      </c>
      <c r="H46" s="126">
        <v>116.17529999999999</v>
      </c>
      <c r="I46" s="126">
        <v>25.043409</v>
      </c>
      <c r="J46" s="125">
        <v>22254</v>
      </c>
      <c r="K46" s="126">
        <v>209.8432</v>
      </c>
      <c r="L46" s="126">
        <v>48.024657599999998</v>
      </c>
    </row>
    <row r="47" spans="1:12" x14ac:dyDescent="0.35">
      <c r="A47" s="129">
        <v>40</v>
      </c>
      <c r="B47" s="130" t="s">
        <v>87</v>
      </c>
      <c r="C47" s="4" t="s">
        <v>24</v>
      </c>
      <c r="D47" s="142">
        <v>91148</v>
      </c>
      <c r="E47" s="145">
        <v>1009.643751</v>
      </c>
      <c r="F47" s="145">
        <v>276.51566000000003</v>
      </c>
      <c r="G47" s="142">
        <v>93531</v>
      </c>
      <c r="H47" s="145">
        <v>1053.604889</v>
      </c>
      <c r="I47" s="145">
        <v>271.53881840000003</v>
      </c>
      <c r="J47" s="142">
        <v>184679</v>
      </c>
      <c r="K47" s="145">
        <v>2063.2486399999998</v>
      </c>
      <c r="L47" s="145">
        <v>548.05447839999999</v>
      </c>
    </row>
    <row r="48" spans="1:12" x14ac:dyDescent="0.35">
      <c r="A48" s="122">
        <v>41</v>
      </c>
      <c r="B48" s="123" t="s">
        <v>88</v>
      </c>
      <c r="C48" s="124" t="s">
        <v>25</v>
      </c>
      <c r="D48" s="125">
        <v>84839</v>
      </c>
      <c r="E48" s="126">
        <v>969.36531600000001</v>
      </c>
      <c r="F48" s="126">
        <v>234.28757300000001</v>
      </c>
      <c r="G48" s="125">
        <v>76848</v>
      </c>
      <c r="H48" s="126">
        <v>967.02174600000001</v>
      </c>
      <c r="I48" s="126">
        <v>228.18365095199999</v>
      </c>
      <c r="J48" s="125">
        <v>161687</v>
      </c>
      <c r="K48" s="126">
        <v>1936.387062</v>
      </c>
      <c r="L48" s="126">
        <v>462.471223952</v>
      </c>
    </row>
    <row r="49" spans="1:12" x14ac:dyDescent="0.35">
      <c r="A49" s="129">
        <v>42</v>
      </c>
      <c r="B49" s="130" t="s">
        <v>89</v>
      </c>
      <c r="C49" s="4" t="s">
        <v>27</v>
      </c>
      <c r="D49" s="142">
        <v>3927</v>
      </c>
      <c r="E49" s="145">
        <v>29.897099999999998</v>
      </c>
      <c r="F49" s="145">
        <v>5.4003927999999997</v>
      </c>
      <c r="G49" s="142">
        <v>3119</v>
      </c>
      <c r="H49" s="145">
        <v>30.919799999999999</v>
      </c>
      <c r="I49" s="145">
        <v>5.5044589000000004</v>
      </c>
      <c r="J49" s="142">
        <v>7046</v>
      </c>
      <c r="K49" s="145">
        <v>60.816899999999997</v>
      </c>
      <c r="L49" s="145">
        <v>10.9048517</v>
      </c>
    </row>
    <row r="50" spans="1:12" x14ac:dyDescent="0.35">
      <c r="A50" s="122">
        <v>43</v>
      </c>
      <c r="B50" s="123" t="s">
        <v>90</v>
      </c>
      <c r="C50" s="124" t="s">
        <v>28</v>
      </c>
      <c r="D50" s="125">
        <v>1041</v>
      </c>
      <c r="E50" s="126">
        <v>6.0031999999999996</v>
      </c>
      <c r="F50" s="126">
        <v>1.3755733999999999</v>
      </c>
      <c r="G50" s="125">
        <v>990</v>
      </c>
      <c r="H50" s="126">
        <v>6.1167999999999996</v>
      </c>
      <c r="I50" s="126">
        <v>1.3639513999999999</v>
      </c>
      <c r="J50" s="125">
        <v>2031</v>
      </c>
      <c r="K50" s="126">
        <v>12.12</v>
      </c>
      <c r="L50" s="126">
        <v>2.7395247999999999</v>
      </c>
    </row>
    <row r="51" spans="1:12" x14ac:dyDescent="0.35">
      <c r="A51" s="129">
        <v>44</v>
      </c>
      <c r="B51" s="130" t="s">
        <v>91</v>
      </c>
      <c r="C51" s="4" t="s">
        <v>28</v>
      </c>
      <c r="D51" s="142">
        <v>1421</v>
      </c>
      <c r="E51" s="145">
        <v>13.4483</v>
      </c>
      <c r="F51" s="145">
        <v>3.0341591000000001</v>
      </c>
      <c r="G51" s="142">
        <v>1375</v>
      </c>
      <c r="H51" s="145">
        <v>11.3756</v>
      </c>
      <c r="I51" s="145">
        <v>2.9846260999999998</v>
      </c>
      <c r="J51" s="142">
        <v>2796</v>
      </c>
      <c r="K51" s="145">
        <v>24.823899999999998</v>
      </c>
      <c r="L51" s="145">
        <v>6.0187851999999999</v>
      </c>
    </row>
    <row r="52" spans="1:12" x14ac:dyDescent="0.35">
      <c r="A52" s="122">
        <v>45</v>
      </c>
      <c r="B52" s="123" t="s">
        <v>92</v>
      </c>
      <c r="C52" s="124" t="s">
        <v>28</v>
      </c>
      <c r="D52" s="125">
        <v>1534</v>
      </c>
      <c r="E52" s="126">
        <v>20.67</v>
      </c>
      <c r="F52" s="126">
        <v>4.9705060000000003</v>
      </c>
      <c r="G52" s="125">
        <v>1760</v>
      </c>
      <c r="H52" s="126">
        <v>20.188700000000001</v>
      </c>
      <c r="I52" s="126">
        <v>4.9647905999999997</v>
      </c>
      <c r="J52" s="125">
        <v>3294</v>
      </c>
      <c r="K52" s="126">
        <v>40.858699999999999</v>
      </c>
      <c r="L52" s="126">
        <v>9.9352965999999991</v>
      </c>
    </row>
    <row r="53" spans="1:12" x14ac:dyDescent="0.35">
      <c r="A53" s="129">
        <v>46</v>
      </c>
      <c r="B53" s="130" t="s">
        <v>93</v>
      </c>
      <c r="C53" s="4" t="s">
        <v>42</v>
      </c>
      <c r="D53" s="142">
        <v>2703</v>
      </c>
      <c r="E53" s="145">
        <v>32.106099999999998</v>
      </c>
      <c r="F53" s="145">
        <v>5.2097718000000004</v>
      </c>
      <c r="G53" s="142">
        <v>2569</v>
      </c>
      <c r="H53" s="145">
        <v>31.670100000000001</v>
      </c>
      <c r="I53" s="145">
        <v>5.2976833000000001</v>
      </c>
      <c r="J53" s="142">
        <v>5272</v>
      </c>
      <c r="K53" s="145">
        <v>63.776200000000003</v>
      </c>
      <c r="L53" s="145">
        <v>10.5074551</v>
      </c>
    </row>
    <row r="54" spans="1:12" x14ac:dyDescent="0.35">
      <c r="A54" s="122">
        <v>47</v>
      </c>
      <c r="B54" s="123" t="s">
        <v>94</v>
      </c>
      <c r="C54" s="124" t="s">
        <v>32</v>
      </c>
      <c r="D54" s="125">
        <v>273462</v>
      </c>
      <c r="E54" s="126">
        <v>4361.0549259999998</v>
      </c>
      <c r="F54" s="126">
        <v>1169.8302570999999</v>
      </c>
      <c r="G54" s="125">
        <v>280875</v>
      </c>
      <c r="H54" s="126">
        <v>4272.265531</v>
      </c>
      <c r="I54" s="126">
        <v>1166.3525315950001</v>
      </c>
      <c r="J54" s="125">
        <v>554337</v>
      </c>
      <c r="K54" s="126">
        <v>8633.3204569999998</v>
      </c>
      <c r="L54" s="126">
        <v>2336.182788695</v>
      </c>
    </row>
    <row r="55" spans="1:12" x14ac:dyDescent="0.35">
      <c r="A55" s="129">
        <v>48</v>
      </c>
      <c r="B55" s="130" t="s">
        <v>95</v>
      </c>
      <c r="C55" s="4" t="s">
        <v>24</v>
      </c>
      <c r="D55" s="142">
        <v>15703</v>
      </c>
      <c r="E55" s="145">
        <v>98.979299999999995</v>
      </c>
      <c r="F55" s="145">
        <v>24.1474084</v>
      </c>
      <c r="G55" s="142">
        <v>12923</v>
      </c>
      <c r="H55" s="145">
        <v>84.894300000000001</v>
      </c>
      <c r="I55" s="145">
        <v>22.443002199999999</v>
      </c>
      <c r="J55" s="142">
        <v>28626</v>
      </c>
      <c r="K55" s="145">
        <v>183.87360000000001</v>
      </c>
      <c r="L55" s="145">
        <v>46.590410599999998</v>
      </c>
    </row>
    <row r="56" spans="1:12" x14ac:dyDescent="0.35">
      <c r="A56" s="122">
        <v>49</v>
      </c>
      <c r="B56" s="123" t="s">
        <v>96</v>
      </c>
      <c r="C56" s="124" t="s">
        <v>22</v>
      </c>
      <c r="D56" s="125">
        <v>4553</v>
      </c>
      <c r="E56" s="126">
        <v>24.962</v>
      </c>
      <c r="F56" s="126">
        <v>6.6663641</v>
      </c>
      <c r="G56" s="125">
        <v>3912</v>
      </c>
      <c r="H56" s="126">
        <v>27.471800000000002</v>
      </c>
      <c r="I56" s="126">
        <v>6.9727613000000002</v>
      </c>
      <c r="J56" s="125">
        <v>8465</v>
      </c>
      <c r="K56" s="126">
        <v>52.433799999999998</v>
      </c>
      <c r="L56" s="126">
        <v>13.639125399999999</v>
      </c>
    </row>
    <row r="57" spans="1:12" x14ac:dyDescent="0.35">
      <c r="A57" s="129">
        <v>50</v>
      </c>
      <c r="B57" s="130" t="s">
        <v>97</v>
      </c>
      <c r="C57" s="4" t="s">
        <v>25</v>
      </c>
      <c r="D57" s="142">
        <v>15698</v>
      </c>
      <c r="E57" s="145">
        <v>135.94354200000001</v>
      </c>
      <c r="F57" s="145">
        <v>33.603093100000002</v>
      </c>
      <c r="G57" s="142">
        <v>14768</v>
      </c>
      <c r="H57" s="145">
        <v>131.19710900000001</v>
      </c>
      <c r="I57" s="145">
        <v>33.914157175</v>
      </c>
      <c r="J57" s="142">
        <v>30466</v>
      </c>
      <c r="K57" s="145">
        <v>267.14065099999999</v>
      </c>
      <c r="L57" s="145">
        <v>67.517250274999995</v>
      </c>
    </row>
    <row r="58" spans="1:12" x14ac:dyDescent="0.35">
      <c r="A58" s="122">
        <v>51</v>
      </c>
      <c r="B58" s="123" t="s">
        <v>492</v>
      </c>
      <c r="C58" s="124" t="s">
        <v>48</v>
      </c>
      <c r="D58" s="125">
        <v>5719</v>
      </c>
      <c r="E58" s="126">
        <v>45.416899999999998</v>
      </c>
      <c r="F58" s="126">
        <v>11.9906902</v>
      </c>
      <c r="G58" s="125">
        <v>5143</v>
      </c>
      <c r="H58" s="126">
        <v>49.494599999999998</v>
      </c>
      <c r="I58" s="126">
        <v>12.136753000000001</v>
      </c>
      <c r="J58" s="125">
        <v>10862</v>
      </c>
      <c r="K58" s="126">
        <v>94.911500000000004</v>
      </c>
      <c r="L58" s="126">
        <v>24.127443199999998</v>
      </c>
    </row>
    <row r="59" spans="1:12" x14ac:dyDescent="0.35">
      <c r="A59" s="129">
        <v>52</v>
      </c>
      <c r="B59" s="130" t="s">
        <v>611</v>
      </c>
      <c r="C59" s="4" t="s">
        <v>44</v>
      </c>
      <c r="D59" s="142">
        <v>3183</v>
      </c>
      <c r="E59" s="145">
        <v>23.4498</v>
      </c>
      <c r="F59" s="145">
        <v>5.4264296999999999</v>
      </c>
      <c r="G59" s="142">
        <v>2764</v>
      </c>
      <c r="H59" s="145">
        <v>23.027200000000001</v>
      </c>
      <c r="I59" s="145">
        <v>5.4979633999999997</v>
      </c>
      <c r="J59" s="142">
        <v>5947</v>
      </c>
      <c r="K59" s="145">
        <v>46.476999999999997</v>
      </c>
      <c r="L59" s="145">
        <v>10.9243931</v>
      </c>
    </row>
    <row r="60" spans="1:12" x14ac:dyDescent="0.35">
      <c r="A60" s="122">
        <v>53</v>
      </c>
      <c r="B60" s="123" t="s">
        <v>651</v>
      </c>
      <c r="C60" s="124" t="s">
        <v>23</v>
      </c>
      <c r="D60" s="125">
        <v>981449</v>
      </c>
      <c r="E60" s="126">
        <v>11825.967334000001</v>
      </c>
      <c r="F60" s="126">
        <v>4192.2399235140001</v>
      </c>
      <c r="G60" s="125">
        <v>899953</v>
      </c>
      <c r="H60" s="126">
        <v>11614.316518</v>
      </c>
      <c r="I60" s="126">
        <v>4194.7696364249996</v>
      </c>
      <c r="J60" s="125">
        <v>1881402</v>
      </c>
      <c r="K60" s="126">
        <v>23440.283852</v>
      </c>
      <c r="L60" s="126">
        <v>8387.0095599390006</v>
      </c>
    </row>
    <row r="61" spans="1:12" x14ac:dyDescent="0.35">
      <c r="A61" s="129">
        <v>54</v>
      </c>
      <c r="B61" s="130" t="s">
        <v>99</v>
      </c>
      <c r="C61" s="4" t="s">
        <v>31</v>
      </c>
      <c r="D61" s="142">
        <v>12061</v>
      </c>
      <c r="E61" s="145">
        <v>107.209709</v>
      </c>
      <c r="F61" s="145">
        <v>43.906733099999997</v>
      </c>
      <c r="G61" s="142">
        <v>10057</v>
      </c>
      <c r="H61" s="145">
        <v>96.618600000000001</v>
      </c>
      <c r="I61" s="145">
        <v>34.775482599999997</v>
      </c>
      <c r="J61" s="142">
        <v>22118</v>
      </c>
      <c r="K61" s="145">
        <v>203.82830899999999</v>
      </c>
      <c r="L61" s="145">
        <v>78.6822157</v>
      </c>
    </row>
    <row r="62" spans="1:12" x14ac:dyDescent="0.35">
      <c r="A62" s="122">
        <v>55</v>
      </c>
      <c r="B62" s="123" t="s">
        <v>100</v>
      </c>
      <c r="C62" s="124" t="s">
        <v>31</v>
      </c>
      <c r="D62" s="125">
        <v>2488</v>
      </c>
      <c r="E62" s="126">
        <v>13.731</v>
      </c>
      <c r="F62" s="126">
        <v>7.0392508999999999</v>
      </c>
      <c r="G62" s="125">
        <v>1879</v>
      </c>
      <c r="H62" s="126">
        <v>14.3668</v>
      </c>
      <c r="I62" s="126">
        <v>7.2628116</v>
      </c>
      <c r="J62" s="125">
        <v>4367</v>
      </c>
      <c r="K62" s="126">
        <v>28.097799999999999</v>
      </c>
      <c r="L62" s="126">
        <v>14.3020625</v>
      </c>
    </row>
    <row r="63" spans="1:12" x14ac:dyDescent="0.35">
      <c r="A63" s="129">
        <v>56</v>
      </c>
      <c r="B63" s="130" t="s">
        <v>101</v>
      </c>
      <c r="C63" s="4" t="s">
        <v>37</v>
      </c>
      <c r="D63" s="142">
        <v>1983</v>
      </c>
      <c r="E63" s="145">
        <v>34.6036</v>
      </c>
      <c r="F63" s="145">
        <v>9.0888059000000005</v>
      </c>
      <c r="G63" s="142">
        <v>2119</v>
      </c>
      <c r="H63" s="145">
        <v>28.918911000000001</v>
      </c>
      <c r="I63" s="145">
        <v>7.9442111210000004</v>
      </c>
      <c r="J63" s="142">
        <v>4102</v>
      </c>
      <c r="K63" s="145">
        <v>63.522511000000002</v>
      </c>
      <c r="L63" s="145">
        <v>17.033017020999999</v>
      </c>
    </row>
    <row r="64" spans="1:12" x14ac:dyDescent="0.35">
      <c r="A64" s="122">
        <v>57</v>
      </c>
      <c r="B64" s="123" t="s">
        <v>102</v>
      </c>
      <c r="C64" s="124" t="s">
        <v>16</v>
      </c>
      <c r="D64" s="125">
        <v>1024</v>
      </c>
      <c r="E64" s="126">
        <v>9.5320999999999998</v>
      </c>
      <c r="F64" s="126">
        <v>2.4384239999999999</v>
      </c>
      <c r="G64" s="125">
        <v>769</v>
      </c>
      <c r="H64" s="126">
        <v>8.5835000000000008</v>
      </c>
      <c r="I64" s="126">
        <v>2.3224176999999999</v>
      </c>
      <c r="J64" s="125">
        <v>1793</v>
      </c>
      <c r="K64" s="126">
        <v>18.115600000000001</v>
      </c>
      <c r="L64" s="126">
        <v>4.7608417000000003</v>
      </c>
    </row>
    <row r="65" spans="1:12" x14ac:dyDescent="0.35">
      <c r="A65" s="129">
        <v>58</v>
      </c>
      <c r="B65" s="130" t="s">
        <v>103</v>
      </c>
      <c r="C65" s="4" t="s">
        <v>40</v>
      </c>
      <c r="D65" s="142">
        <v>30317</v>
      </c>
      <c r="E65" s="145">
        <v>367.04624200000001</v>
      </c>
      <c r="F65" s="145">
        <v>133.6491757</v>
      </c>
      <c r="G65" s="142">
        <v>27621</v>
      </c>
      <c r="H65" s="145">
        <v>351.08390000000003</v>
      </c>
      <c r="I65" s="145">
        <v>122.689094</v>
      </c>
      <c r="J65" s="142">
        <v>57938</v>
      </c>
      <c r="K65" s="145">
        <v>718.13014199999998</v>
      </c>
      <c r="L65" s="145">
        <v>256.33826970000001</v>
      </c>
    </row>
    <row r="66" spans="1:12" x14ac:dyDescent="0.35">
      <c r="A66" s="122">
        <v>59</v>
      </c>
      <c r="B66" s="123" t="s">
        <v>104</v>
      </c>
      <c r="C66" s="124" t="s">
        <v>26</v>
      </c>
      <c r="D66" s="125">
        <v>6475</v>
      </c>
      <c r="E66" s="126">
        <v>99.639099999999999</v>
      </c>
      <c r="F66" s="126">
        <v>20.4935808</v>
      </c>
      <c r="G66" s="125">
        <v>5907</v>
      </c>
      <c r="H66" s="126">
        <v>93.8476</v>
      </c>
      <c r="I66" s="126">
        <v>20.864964400000002</v>
      </c>
      <c r="J66" s="125">
        <v>12382</v>
      </c>
      <c r="K66" s="126">
        <v>193.48670000000001</v>
      </c>
      <c r="L66" s="126">
        <v>41.358545200000002</v>
      </c>
    </row>
    <row r="67" spans="1:12" x14ac:dyDescent="0.35">
      <c r="A67" s="129">
        <v>60</v>
      </c>
      <c r="B67" s="130" t="s">
        <v>19</v>
      </c>
      <c r="C67" s="4" t="s">
        <v>19</v>
      </c>
      <c r="D67" s="142">
        <v>29876</v>
      </c>
      <c r="E67" s="145">
        <v>258.65789999999998</v>
      </c>
      <c r="F67" s="145">
        <v>92.074812800000004</v>
      </c>
      <c r="G67" s="142">
        <v>26918</v>
      </c>
      <c r="H67" s="145">
        <v>259.72179999999997</v>
      </c>
      <c r="I67" s="145">
        <v>96.697318100000004</v>
      </c>
      <c r="J67" s="142">
        <v>56794</v>
      </c>
      <c r="K67" s="145">
        <v>518.37969999999996</v>
      </c>
      <c r="L67" s="145">
        <v>188.77213090000001</v>
      </c>
    </row>
    <row r="68" spans="1:12" x14ac:dyDescent="0.35">
      <c r="A68" s="122">
        <v>61</v>
      </c>
      <c r="B68" s="123" t="s">
        <v>105</v>
      </c>
      <c r="C68" s="124" t="s">
        <v>19</v>
      </c>
      <c r="D68" s="125">
        <v>3766</v>
      </c>
      <c r="E68" s="126">
        <v>51.232100000000003</v>
      </c>
      <c r="F68" s="126">
        <v>25.677045799999998</v>
      </c>
      <c r="G68" s="125">
        <v>3540</v>
      </c>
      <c r="H68" s="126">
        <v>54.474699999999999</v>
      </c>
      <c r="I68" s="126">
        <v>24.557657800000001</v>
      </c>
      <c r="J68" s="125">
        <v>7306</v>
      </c>
      <c r="K68" s="126">
        <v>105.7068</v>
      </c>
      <c r="L68" s="126">
        <v>50.234703600000003</v>
      </c>
    </row>
    <row r="69" spans="1:12" x14ac:dyDescent="0.35">
      <c r="A69" s="129">
        <v>62</v>
      </c>
      <c r="B69" s="130" t="s">
        <v>106</v>
      </c>
      <c r="C69" s="4" t="s">
        <v>19</v>
      </c>
      <c r="D69" s="142">
        <v>404</v>
      </c>
      <c r="E69" s="145">
        <v>1.0827</v>
      </c>
      <c r="F69" s="145">
        <v>0.4257881</v>
      </c>
      <c r="G69" s="142">
        <v>269</v>
      </c>
      <c r="H69" s="145">
        <v>0.88290000000000002</v>
      </c>
      <c r="I69" s="145">
        <v>0.3968874</v>
      </c>
      <c r="J69" s="142">
        <v>673</v>
      </c>
      <c r="K69" s="145">
        <v>1.9656</v>
      </c>
      <c r="L69" s="145">
        <v>0.8226755</v>
      </c>
    </row>
    <row r="70" spans="1:12" x14ac:dyDescent="0.35">
      <c r="A70" s="122">
        <v>63</v>
      </c>
      <c r="B70" s="123" t="s">
        <v>107</v>
      </c>
      <c r="C70" s="124" t="s">
        <v>19</v>
      </c>
      <c r="D70" s="125">
        <v>2959</v>
      </c>
      <c r="E70" s="126">
        <v>19.6585</v>
      </c>
      <c r="F70" s="126">
        <v>3.9142754000000002</v>
      </c>
      <c r="G70" s="125">
        <v>2300</v>
      </c>
      <c r="H70" s="126">
        <v>19.5304</v>
      </c>
      <c r="I70" s="126">
        <v>3.7230230999999998</v>
      </c>
      <c r="J70" s="125">
        <v>5259</v>
      </c>
      <c r="K70" s="126">
        <v>39.188899999999997</v>
      </c>
      <c r="L70" s="126">
        <v>7.6372985</v>
      </c>
    </row>
    <row r="71" spans="1:12" x14ac:dyDescent="0.35">
      <c r="A71" s="129">
        <v>64</v>
      </c>
      <c r="B71" s="130" t="s">
        <v>108</v>
      </c>
      <c r="C71" s="4" t="s">
        <v>29</v>
      </c>
      <c r="D71" s="142">
        <v>17573</v>
      </c>
      <c r="E71" s="145">
        <v>121.083513</v>
      </c>
      <c r="F71" s="145">
        <v>53.223101300000003</v>
      </c>
      <c r="G71" s="142">
        <v>10517</v>
      </c>
      <c r="H71" s="145">
        <v>122.3807</v>
      </c>
      <c r="I71" s="145">
        <v>50.2677233</v>
      </c>
      <c r="J71" s="142">
        <v>28090</v>
      </c>
      <c r="K71" s="145">
        <v>243.464213</v>
      </c>
      <c r="L71" s="145">
        <v>103.4908246</v>
      </c>
    </row>
    <row r="72" spans="1:12" x14ac:dyDescent="0.35">
      <c r="A72" s="122">
        <v>65</v>
      </c>
      <c r="B72" s="123" t="s">
        <v>109</v>
      </c>
      <c r="C72" s="124" t="s">
        <v>38</v>
      </c>
      <c r="D72" s="125">
        <v>2506</v>
      </c>
      <c r="E72" s="126">
        <v>28.504300000000001</v>
      </c>
      <c r="F72" s="126">
        <v>10.7086115</v>
      </c>
      <c r="G72" s="125">
        <v>2379</v>
      </c>
      <c r="H72" s="126">
        <v>24.092099999999999</v>
      </c>
      <c r="I72" s="126">
        <v>9.6533374999999992</v>
      </c>
      <c r="J72" s="125">
        <v>4885</v>
      </c>
      <c r="K72" s="126">
        <v>52.596400000000003</v>
      </c>
      <c r="L72" s="126">
        <v>20.361948999999999</v>
      </c>
    </row>
    <row r="73" spans="1:12" x14ac:dyDescent="0.35">
      <c r="A73" s="129">
        <v>66</v>
      </c>
      <c r="B73" s="130" t="s">
        <v>110</v>
      </c>
      <c r="C73" s="4" t="s">
        <v>36</v>
      </c>
      <c r="D73" s="142">
        <v>4931</v>
      </c>
      <c r="E73" s="145">
        <v>60.635399999999997</v>
      </c>
      <c r="F73" s="145">
        <v>11.9009892</v>
      </c>
      <c r="G73" s="142">
        <v>4300</v>
      </c>
      <c r="H73" s="145">
        <v>63.752699999999997</v>
      </c>
      <c r="I73" s="145">
        <v>11.360355800000001</v>
      </c>
      <c r="J73" s="142">
        <v>9231</v>
      </c>
      <c r="K73" s="145">
        <v>124.38809999999999</v>
      </c>
      <c r="L73" s="145">
        <v>23.261344999999999</v>
      </c>
    </row>
    <row r="74" spans="1:12" x14ac:dyDescent="0.35">
      <c r="A74" s="122">
        <v>67</v>
      </c>
      <c r="B74" s="123" t="s">
        <v>111</v>
      </c>
      <c r="C74" s="124" t="s">
        <v>48</v>
      </c>
      <c r="D74" s="125">
        <v>74532</v>
      </c>
      <c r="E74" s="126">
        <v>2005.3078</v>
      </c>
      <c r="F74" s="126">
        <v>347.46810649999998</v>
      </c>
      <c r="G74" s="125">
        <v>85361</v>
      </c>
      <c r="H74" s="126">
        <v>1963.5306</v>
      </c>
      <c r="I74" s="126">
        <v>346.91601370000001</v>
      </c>
      <c r="J74" s="125">
        <v>159893</v>
      </c>
      <c r="K74" s="126">
        <v>3968.8384000000001</v>
      </c>
      <c r="L74" s="126">
        <v>694.38412019999998</v>
      </c>
    </row>
    <row r="75" spans="1:12" x14ac:dyDescent="0.35">
      <c r="A75" s="129">
        <v>68</v>
      </c>
      <c r="B75" s="130" t="s">
        <v>112</v>
      </c>
      <c r="C75" s="4" t="s">
        <v>32</v>
      </c>
      <c r="D75" s="142">
        <v>6696</v>
      </c>
      <c r="E75" s="145">
        <v>66.744684000000007</v>
      </c>
      <c r="F75" s="145">
        <v>17.306144</v>
      </c>
      <c r="G75" s="142">
        <v>6413</v>
      </c>
      <c r="H75" s="145">
        <v>67.155699999999996</v>
      </c>
      <c r="I75" s="145">
        <v>16.3022627</v>
      </c>
      <c r="J75" s="142">
        <v>13109</v>
      </c>
      <c r="K75" s="145">
        <v>133.900384</v>
      </c>
      <c r="L75" s="145">
        <v>33.608406700000003</v>
      </c>
    </row>
    <row r="76" spans="1:12" x14ac:dyDescent="0.35">
      <c r="A76" s="122">
        <v>69</v>
      </c>
      <c r="B76" s="123" t="s">
        <v>113</v>
      </c>
      <c r="C76" s="124" t="s">
        <v>16</v>
      </c>
      <c r="D76" s="125">
        <v>11734</v>
      </c>
      <c r="E76" s="126">
        <v>96.967100000000002</v>
      </c>
      <c r="F76" s="126">
        <v>17.228862599999999</v>
      </c>
      <c r="G76" s="125">
        <v>9703</v>
      </c>
      <c r="H76" s="126">
        <v>94.873900000000006</v>
      </c>
      <c r="I76" s="126">
        <v>16.856307900000001</v>
      </c>
      <c r="J76" s="125">
        <v>21437</v>
      </c>
      <c r="K76" s="126">
        <v>191.84100000000001</v>
      </c>
      <c r="L76" s="126">
        <v>34.085170499999997</v>
      </c>
    </row>
    <row r="77" spans="1:12" x14ac:dyDescent="0.35">
      <c r="A77" s="129">
        <v>70</v>
      </c>
      <c r="B77" s="130" t="s">
        <v>114</v>
      </c>
      <c r="C77" s="4" t="s">
        <v>45</v>
      </c>
      <c r="D77" s="142">
        <v>9060</v>
      </c>
      <c r="E77" s="145">
        <v>1217.5678419999999</v>
      </c>
      <c r="F77" s="145">
        <v>619.95606850000001</v>
      </c>
      <c r="G77" s="142">
        <v>12273</v>
      </c>
      <c r="H77" s="145">
        <v>1146.2660000000001</v>
      </c>
      <c r="I77" s="145">
        <v>579.93952039999999</v>
      </c>
      <c r="J77" s="142">
        <v>21333</v>
      </c>
      <c r="K77" s="145">
        <v>2363.833842</v>
      </c>
      <c r="L77" s="145">
        <v>1199.8955888999999</v>
      </c>
    </row>
    <row r="78" spans="1:12" x14ac:dyDescent="0.35">
      <c r="A78" s="122">
        <v>71</v>
      </c>
      <c r="B78" s="123" t="s">
        <v>650</v>
      </c>
      <c r="C78" s="124" t="s">
        <v>25</v>
      </c>
      <c r="D78" s="125">
        <v>58021</v>
      </c>
      <c r="E78" s="126">
        <v>414.3553</v>
      </c>
      <c r="F78" s="126">
        <v>113.4403295</v>
      </c>
      <c r="G78" s="125">
        <v>47505</v>
      </c>
      <c r="H78" s="126">
        <v>443.77710000000002</v>
      </c>
      <c r="I78" s="126">
        <v>122.7654814</v>
      </c>
      <c r="J78" s="125">
        <v>105526</v>
      </c>
      <c r="K78" s="126">
        <v>858.13239999999996</v>
      </c>
      <c r="L78" s="126">
        <v>236.20581089999999</v>
      </c>
    </row>
    <row r="79" spans="1:12" x14ac:dyDescent="0.35">
      <c r="A79" s="129">
        <v>72</v>
      </c>
      <c r="B79" s="130" t="s">
        <v>116</v>
      </c>
      <c r="C79" s="4" t="s">
        <v>24</v>
      </c>
      <c r="D79" s="142">
        <v>20709</v>
      </c>
      <c r="E79" s="145">
        <v>140.404</v>
      </c>
      <c r="F79" s="145">
        <v>42.594037800000002</v>
      </c>
      <c r="G79" s="142">
        <v>19067</v>
      </c>
      <c r="H79" s="145">
        <v>148.6953</v>
      </c>
      <c r="I79" s="145">
        <v>46.788317800000002</v>
      </c>
      <c r="J79" s="142">
        <v>39776</v>
      </c>
      <c r="K79" s="145">
        <v>289.09930000000003</v>
      </c>
      <c r="L79" s="145">
        <v>89.382355599999997</v>
      </c>
    </row>
    <row r="80" spans="1:12" x14ac:dyDescent="0.35">
      <c r="A80" s="122">
        <v>73</v>
      </c>
      <c r="B80" s="123" t="s">
        <v>117</v>
      </c>
      <c r="C80" s="124" t="s">
        <v>15</v>
      </c>
      <c r="D80" s="125">
        <v>347</v>
      </c>
      <c r="E80" s="126">
        <v>2.4184999999999999</v>
      </c>
      <c r="F80" s="126">
        <v>0.75266980000000006</v>
      </c>
      <c r="G80" s="125">
        <v>297</v>
      </c>
      <c r="H80" s="126">
        <v>2.7014</v>
      </c>
      <c r="I80" s="126">
        <v>0.78491239999999995</v>
      </c>
      <c r="J80" s="125">
        <v>644</v>
      </c>
      <c r="K80" s="126">
        <v>5.1199000000000003</v>
      </c>
      <c r="L80" s="126">
        <v>1.5375821999999999</v>
      </c>
    </row>
    <row r="81" spans="1:12" x14ac:dyDescent="0.35">
      <c r="A81" s="129">
        <v>74</v>
      </c>
      <c r="B81" s="130" t="s">
        <v>649</v>
      </c>
      <c r="C81" s="4" t="s">
        <v>23</v>
      </c>
      <c r="D81" s="142">
        <v>562312</v>
      </c>
      <c r="E81" s="145">
        <v>6054.0373810000001</v>
      </c>
      <c r="F81" s="145">
        <v>2592.228998137</v>
      </c>
      <c r="G81" s="142">
        <v>514212</v>
      </c>
      <c r="H81" s="145">
        <v>5839.821653</v>
      </c>
      <c r="I81" s="145">
        <v>2621.72447917</v>
      </c>
      <c r="J81" s="142">
        <v>1076524</v>
      </c>
      <c r="K81" s="145">
        <v>11893.859033999999</v>
      </c>
      <c r="L81" s="145">
        <v>5213.953477307</v>
      </c>
    </row>
    <row r="82" spans="1:12" x14ac:dyDescent="0.35">
      <c r="A82" s="122">
        <v>75</v>
      </c>
      <c r="B82" s="123" t="s">
        <v>119</v>
      </c>
      <c r="C82" s="124" t="s">
        <v>25</v>
      </c>
      <c r="D82" s="125">
        <v>31535</v>
      </c>
      <c r="E82" s="126">
        <v>340.77532600000001</v>
      </c>
      <c r="F82" s="126">
        <v>79.964801800000004</v>
      </c>
      <c r="G82" s="125">
        <v>28155</v>
      </c>
      <c r="H82" s="126">
        <v>293.4282</v>
      </c>
      <c r="I82" s="126">
        <v>78.529947800000002</v>
      </c>
      <c r="J82" s="125">
        <v>59690</v>
      </c>
      <c r="K82" s="126">
        <v>634.20352600000001</v>
      </c>
      <c r="L82" s="126">
        <v>158.49474960000001</v>
      </c>
    </row>
    <row r="83" spans="1:12" x14ac:dyDescent="0.35">
      <c r="A83" s="129">
        <v>76</v>
      </c>
      <c r="B83" s="130" t="s">
        <v>612</v>
      </c>
      <c r="C83" s="4" t="s">
        <v>45</v>
      </c>
      <c r="D83" s="142">
        <v>248</v>
      </c>
      <c r="E83" s="145">
        <v>1.1454</v>
      </c>
      <c r="F83" s="145">
        <v>0.27339550000000001</v>
      </c>
      <c r="G83" s="142">
        <v>140</v>
      </c>
      <c r="H83" s="145">
        <v>1.1045</v>
      </c>
      <c r="I83" s="145">
        <v>0.24287320000000001</v>
      </c>
      <c r="J83" s="142">
        <v>388</v>
      </c>
      <c r="K83" s="145">
        <v>2.2498999999999998</v>
      </c>
      <c r="L83" s="145">
        <v>0.51626870000000002</v>
      </c>
    </row>
    <row r="84" spans="1:12" x14ac:dyDescent="0.35">
      <c r="A84" s="122">
        <v>77</v>
      </c>
      <c r="B84" s="123" t="s">
        <v>120</v>
      </c>
      <c r="C84" s="124" t="s">
        <v>45</v>
      </c>
      <c r="D84" s="125">
        <v>1343</v>
      </c>
      <c r="E84" s="126">
        <v>3.5066999999999999</v>
      </c>
      <c r="F84" s="126">
        <v>1.0224451000000001</v>
      </c>
      <c r="G84" s="125">
        <v>987</v>
      </c>
      <c r="H84" s="126">
        <v>3.4581</v>
      </c>
      <c r="I84" s="126">
        <v>1.0112873</v>
      </c>
      <c r="J84" s="125">
        <v>2330</v>
      </c>
      <c r="K84" s="126">
        <v>6.9648000000000003</v>
      </c>
      <c r="L84" s="126">
        <v>2.0337323999999999</v>
      </c>
    </row>
    <row r="85" spans="1:12" x14ac:dyDescent="0.35">
      <c r="A85" s="129">
        <v>78</v>
      </c>
      <c r="B85" s="130" t="s">
        <v>493</v>
      </c>
      <c r="C85" s="4" t="s">
        <v>45</v>
      </c>
      <c r="D85" s="142">
        <v>56</v>
      </c>
      <c r="E85" s="145">
        <v>0.12379999999999999</v>
      </c>
      <c r="F85" s="145">
        <v>9.4148399999999993E-2</v>
      </c>
      <c r="G85" s="142">
        <v>45</v>
      </c>
      <c r="H85" s="145">
        <v>1.2102999999999999</v>
      </c>
      <c r="I85" s="145">
        <v>0.120535</v>
      </c>
      <c r="J85" s="142">
        <v>101</v>
      </c>
      <c r="K85" s="145">
        <v>1.3341000000000001</v>
      </c>
      <c r="L85" s="145">
        <v>0.2146834</v>
      </c>
    </row>
    <row r="86" spans="1:12" x14ac:dyDescent="0.35">
      <c r="A86" s="122">
        <v>79</v>
      </c>
      <c r="B86" s="123" t="s">
        <v>494</v>
      </c>
      <c r="C86" s="124" t="s">
        <v>45</v>
      </c>
      <c r="D86" s="125">
        <v>162</v>
      </c>
      <c r="E86" s="126">
        <v>1.6519999999999999</v>
      </c>
      <c r="F86" s="126">
        <v>0.44839610000000002</v>
      </c>
      <c r="G86" s="125">
        <v>87</v>
      </c>
      <c r="H86" s="126">
        <v>1.6653</v>
      </c>
      <c r="I86" s="126">
        <v>0.37338589999999999</v>
      </c>
      <c r="J86" s="125">
        <v>249</v>
      </c>
      <c r="K86" s="126">
        <v>3.3172999999999999</v>
      </c>
      <c r="L86" s="126">
        <v>0.82178200000000001</v>
      </c>
    </row>
    <row r="87" spans="1:12" x14ac:dyDescent="0.35">
      <c r="A87" s="129">
        <v>80</v>
      </c>
      <c r="B87" s="130" t="s">
        <v>121</v>
      </c>
      <c r="C87" s="4" t="s">
        <v>44</v>
      </c>
      <c r="D87" s="142">
        <v>1162</v>
      </c>
      <c r="E87" s="145">
        <v>12.0632</v>
      </c>
      <c r="F87" s="145">
        <v>2.7633559000000001</v>
      </c>
      <c r="G87" s="142">
        <v>831</v>
      </c>
      <c r="H87" s="145">
        <v>9.1113</v>
      </c>
      <c r="I87" s="145">
        <v>2.3775262000000001</v>
      </c>
      <c r="J87" s="142">
        <v>1993</v>
      </c>
      <c r="K87" s="145">
        <v>21.174499999999998</v>
      </c>
      <c r="L87" s="145">
        <v>5.1408820999999998</v>
      </c>
    </row>
    <row r="88" spans="1:12" x14ac:dyDescent="0.35">
      <c r="A88" s="122">
        <v>81</v>
      </c>
      <c r="B88" s="123" t="s">
        <v>122</v>
      </c>
      <c r="C88" s="124" t="s">
        <v>25</v>
      </c>
      <c r="D88" s="125">
        <v>15715</v>
      </c>
      <c r="E88" s="126">
        <v>144.190485</v>
      </c>
      <c r="F88" s="126">
        <v>35.162113400000003</v>
      </c>
      <c r="G88" s="125">
        <v>12514</v>
      </c>
      <c r="H88" s="126">
        <v>140.4571</v>
      </c>
      <c r="I88" s="126">
        <v>32.205334700000002</v>
      </c>
      <c r="J88" s="125">
        <v>28229</v>
      </c>
      <c r="K88" s="126">
        <v>284.64758499999999</v>
      </c>
      <c r="L88" s="126">
        <v>67.367448100000004</v>
      </c>
    </row>
    <row r="89" spans="1:12" x14ac:dyDescent="0.35">
      <c r="A89" s="129">
        <v>82</v>
      </c>
      <c r="B89" s="130" t="s">
        <v>123</v>
      </c>
      <c r="C89" s="4" t="s">
        <v>42</v>
      </c>
      <c r="D89" s="142">
        <v>7837</v>
      </c>
      <c r="E89" s="145">
        <v>104.494069</v>
      </c>
      <c r="F89" s="145">
        <v>22.795106400000002</v>
      </c>
      <c r="G89" s="142">
        <v>8220</v>
      </c>
      <c r="H89" s="145">
        <v>99.657499999999999</v>
      </c>
      <c r="I89" s="145">
        <v>20.339186900000001</v>
      </c>
      <c r="J89" s="142">
        <v>16057</v>
      </c>
      <c r="K89" s="145">
        <v>204.15156899999999</v>
      </c>
      <c r="L89" s="145">
        <v>43.134293300000003</v>
      </c>
    </row>
    <row r="90" spans="1:12" x14ac:dyDescent="0.35">
      <c r="A90" s="122">
        <v>83</v>
      </c>
      <c r="B90" s="123" t="s">
        <v>124</v>
      </c>
      <c r="C90" s="124" t="s">
        <v>15</v>
      </c>
      <c r="D90" s="125">
        <v>1684</v>
      </c>
      <c r="E90" s="126">
        <v>29.135400000000001</v>
      </c>
      <c r="F90" s="126">
        <v>9.5008335000000006</v>
      </c>
      <c r="G90" s="125">
        <v>2201</v>
      </c>
      <c r="H90" s="126">
        <v>32.513500000000001</v>
      </c>
      <c r="I90" s="126">
        <v>9.4160796999999992</v>
      </c>
      <c r="J90" s="125">
        <v>3885</v>
      </c>
      <c r="K90" s="126">
        <v>61.648899999999998</v>
      </c>
      <c r="L90" s="126">
        <v>18.9169132</v>
      </c>
    </row>
    <row r="91" spans="1:12" x14ac:dyDescent="0.35">
      <c r="A91" s="129">
        <v>84</v>
      </c>
      <c r="B91" s="130" t="s">
        <v>125</v>
      </c>
      <c r="C91" s="4" t="s">
        <v>29</v>
      </c>
      <c r="D91" s="142">
        <v>29295</v>
      </c>
      <c r="E91" s="145">
        <v>331.65129999999999</v>
      </c>
      <c r="F91" s="145">
        <v>82.531887400000002</v>
      </c>
      <c r="G91" s="142">
        <v>27658</v>
      </c>
      <c r="H91" s="145">
        <v>338.94920000000002</v>
      </c>
      <c r="I91" s="145">
        <v>83.085554299999998</v>
      </c>
      <c r="J91" s="142">
        <v>56953</v>
      </c>
      <c r="K91" s="145">
        <v>670.60050000000001</v>
      </c>
      <c r="L91" s="145">
        <v>165.6174417</v>
      </c>
    </row>
    <row r="92" spans="1:12" x14ac:dyDescent="0.35">
      <c r="A92" s="122">
        <v>85</v>
      </c>
      <c r="B92" s="123" t="s">
        <v>126</v>
      </c>
      <c r="C92" s="124" t="s">
        <v>38</v>
      </c>
      <c r="D92" s="125">
        <v>838</v>
      </c>
      <c r="E92" s="126">
        <v>14.1958</v>
      </c>
      <c r="F92" s="126">
        <v>2.7143293000000002</v>
      </c>
      <c r="G92" s="125">
        <v>812</v>
      </c>
      <c r="H92" s="126">
        <v>16.043700000000001</v>
      </c>
      <c r="I92" s="126">
        <v>2.8535651999999998</v>
      </c>
      <c r="J92" s="125">
        <v>1650</v>
      </c>
      <c r="K92" s="126">
        <v>30.2395</v>
      </c>
      <c r="L92" s="126">
        <v>5.5678945000000004</v>
      </c>
    </row>
    <row r="93" spans="1:12" x14ac:dyDescent="0.35">
      <c r="A93" s="129">
        <v>86</v>
      </c>
      <c r="B93" s="130" t="s">
        <v>127</v>
      </c>
      <c r="C93" s="4" t="s">
        <v>24</v>
      </c>
      <c r="D93" s="142">
        <v>38968</v>
      </c>
      <c r="E93" s="145">
        <v>291.38780000000003</v>
      </c>
      <c r="F93" s="145">
        <v>77.489988199999999</v>
      </c>
      <c r="G93" s="142">
        <v>33732</v>
      </c>
      <c r="H93" s="145">
        <v>286.88010000000003</v>
      </c>
      <c r="I93" s="145">
        <v>75.477771700000005</v>
      </c>
      <c r="J93" s="142">
        <v>72700</v>
      </c>
      <c r="K93" s="145">
        <v>578.26790000000005</v>
      </c>
      <c r="L93" s="145">
        <v>152.9677599</v>
      </c>
    </row>
    <row r="94" spans="1:12" x14ac:dyDescent="0.35">
      <c r="A94" s="122">
        <v>87</v>
      </c>
      <c r="B94" s="123" t="s">
        <v>128</v>
      </c>
      <c r="C94" s="124" t="s">
        <v>24</v>
      </c>
      <c r="D94" s="125">
        <v>45936</v>
      </c>
      <c r="E94" s="126">
        <v>277.6207</v>
      </c>
      <c r="F94" s="126">
        <v>53.364334200000002</v>
      </c>
      <c r="G94" s="125">
        <v>27773</v>
      </c>
      <c r="H94" s="126">
        <v>270.32499999999999</v>
      </c>
      <c r="I94" s="126">
        <v>53.185131400000003</v>
      </c>
      <c r="J94" s="125">
        <v>73709</v>
      </c>
      <c r="K94" s="126">
        <v>547.94569999999999</v>
      </c>
      <c r="L94" s="126">
        <v>106.5494656</v>
      </c>
    </row>
    <row r="95" spans="1:12" x14ac:dyDescent="0.35">
      <c r="A95" s="129">
        <v>88</v>
      </c>
      <c r="B95" s="130" t="s">
        <v>129</v>
      </c>
      <c r="C95" s="4" t="s">
        <v>46</v>
      </c>
      <c r="D95" s="142">
        <v>13635</v>
      </c>
      <c r="E95" s="145">
        <v>110.8124</v>
      </c>
      <c r="F95" s="145">
        <v>34.251105600000002</v>
      </c>
      <c r="G95" s="142">
        <v>12735</v>
      </c>
      <c r="H95" s="145">
        <v>102.3425</v>
      </c>
      <c r="I95" s="145">
        <v>33.740985199999997</v>
      </c>
      <c r="J95" s="142">
        <v>26370</v>
      </c>
      <c r="K95" s="145">
        <v>213.1549</v>
      </c>
      <c r="L95" s="145">
        <v>67.9920908</v>
      </c>
    </row>
    <row r="96" spans="1:12" x14ac:dyDescent="0.35">
      <c r="A96" s="122">
        <v>89</v>
      </c>
      <c r="B96" s="123" t="s">
        <v>130</v>
      </c>
      <c r="C96" s="124" t="s">
        <v>17</v>
      </c>
      <c r="D96" s="125">
        <v>27109</v>
      </c>
      <c r="E96" s="126">
        <v>203.03268499999999</v>
      </c>
      <c r="F96" s="126">
        <v>85.833731099999994</v>
      </c>
      <c r="G96" s="125">
        <v>22678</v>
      </c>
      <c r="H96" s="126">
        <v>201.200265</v>
      </c>
      <c r="I96" s="126">
        <v>82.031198750000001</v>
      </c>
      <c r="J96" s="125">
        <v>49787</v>
      </c>
      <c r="K96" s="126">
        <v>404.23295000000002</v>
      </c>
      <c r="L96" s="126">
        <v>167.86492985000001</v>
      </c>
    </row>
    <row r="97" spans="1:12" x14ac:dyDescent="0.35">
      <c r="A97" s="129">
        <v>90</v>
      </c>
      <c r="B97" s="130" t="s">
        <v>131</v>
      </c>
      <c r="C97" s="4" t="s">
        <v>42</v>
      </c>
      <c r="D97" s="142">
        <v>2645</v>
      </c>
      <c r="E97" s="145">
        <v>11.406700000000001</v>
      </c>
      <c r="F97" s="145">
        <v>2.4101924000000001</v>
      </c>
      <c r="G97" s="142">
        <v>1851</v>
      </c>
      <c r="H97" s="145">
        <v>11.110355</v>
      </c>
      <c r="I97" s="145">
        <v>2.503168075</v>
      </c>
      <c r="J97" s="142">
        <v>4496</v>
      </c>
      <c r="K97" s="145">
        <v>22.517054999999999</v>
      </c>
      <c r="L97" s="145">
        <v>4.9133604750000002</v>
      </c>
    </row>
    <row r="98" spans="1:12" x14ac:dyDescent="0.35">
      <c r="A98" s="122">
        <v>91</v>
      </c>
      <c r="B98" s="123" t="s">
        <v>132</v>
      </c>
      <c r="C98" s="124" t="s">
        <v>30</v>
      </c>
      <c r="D98" s="125">
        <v>4761</v>
      </c>
      <c r="E98" s="126">
        <v>44.4407</v>
      </c>
      <c r="F98" s="126">
        <v>9.3133949000000005</v>
      </c>
      <c r="G98" s="125">
        <v>3798</v>
      </c>
      <c r="H98" s="126">
        <v>43.247100000000003</v>
      </c>
      <c r="I98" s="126">
        <v>8.8561420999999996</v>
      </c>
      <c r="J98" s="125">
        <v>8559</v>
      </c>
      <c r="K98" s="126">
        <v>87.687799999999996</v>
      </c>
      <c r="L98" s="126">
        <v>18.169536999999998</v>
      </c>
    </row>
    <row r="99" spans="1:12" x14ac:dyDescent="0.35">
      <c r="A99" s="129">
        <v>92</v>
      </c>
      <c r="B99" s="130" t="s">
        <v>133</v>
      </c>
      <c r="C99" s="4" t="s">
        <v>22</v>
      </c>
      <c r="D99" s="142">
        <v>6281</v>
      </c>
      <c r="E99" s="145">
        <v>75.999700000000004</v>
      </c>
      <c r="F99" s="145">
        <v>19.261138899999999</v>
      </c>
      <c r="G99" s="142">
        <v>6198</v>
      </c>
      <c r="H99" s="145">
        <v>71.576300000000003</v>
      </c>
      <c r="I99" s="145">
        <v>19.5579839</v>
      </c>
      <c r="J99" s="142">
        <v>12479</v>
      </c>
      <c r="K99" s="145">
        <v>147.57599999999999</v>
      </c>
      <c r="L99" s="145">
        <v>38.819122800000002</v>
      </c>
    </row>
    <row r="100" spans="1:12" x14ac:dyDescent="0.35">
      <c r="A100" s="122">
        <v>93</v>
      </c>
      <c r="B100" s="123" t="s">
        <v>134</v>
      </c>
      <c r="C100" s="124" t="s">
        <v>43</v>
      </c>
      <c r="D100" s="125">
        <v>370</v>
      </c>
      <c r="E100" s="126">
        <v>3.8450000000000002</v>
      </c>
      <c r="F100" s="126">
        <v>1.3336182000000001</v>
      </c>
      <c r="G100" s="125">
        <v>306</v>
      </c>
      <c r="H100" s="126">
        <v>2.4350999999999998</v>
      </c>
      <c r="I100" s="126">
        <v>1.0511988999999999</v>
      </c>
      <c r="J100" s="125">
        <v>676</v>
      </c>
      <c r="K100" s="126">
        <v>6.2801</v>
      </c>
      <c r="L100" s="126">
        <v>2.3848170999999998</v>
      </c>
    </row>
    <row r="101" spans="1:12" x14ac:dyDescent="0.35">
      <c r="A101" s="129">
        <v>94</v>
      </c>
      <c r="B101" s="130" t="s">
        <v>135</v>
      </c>
      <c r="C101" s="4" t="s">
        <v>34</v>
      </c>
      <c r="D101" s="142">
        <v>894</v>
      </c>
      <c r="E101" s="145">
        <v>3.4024999999999999</v>
      </c>
      <c r="F101" s="145">
        <v>2.0667656999999999</v>
      </c>
      <c r="G101" s="142">
        <v>898</v>
      </c>
      <c r="H101" s="145">
        <v>3.3302</v>
      </c>
      <c r="I101" s="145">
        <v>2.0249823999999998</v>
      </c>
      <c r="J101" s="142">
        <v>1792</v>
      </c>
      <c r="K101" s="145">
        <v>6.7327000000000004</v>
      </c>
      <c r="L101" s="145">
        <v>4.0917481000000002</v>
      </c>
    </row>
    <row r="102" spans="1:12" x14ac:dyDescent="0.35">
      <c r="A102" s="122">
        <v>95</v>
      </c>
      <c r="B102" s="123" t="s">
        <v>136</v>
      </c>
      <c r="C102" s="124" t="s">
        <v>34</v>
      </c>
      <c r="D102" s="125">
        <v>641</v>
      </c>
      <c r="E102" s="126">
        <v>8.2806999999999995</v>
      </c>
      <c r="F102" s="126">
        <v>1.0423998000000001</v>
      </c>
      <c r="G102" s="125">
        <v>496</v>
      </c>
      <c r="H102" s="126">
        <v>8.0968999999999998</v>
      </c>
      <c r="I102" s="126">
        <v>1.0249767000000001</v>
      </c>
      <c r="J102" s="125">
        <v>1137</v>
      </c>
      <c r="K102" s="126">
        <v>16.377600000000001</v>
      </c>
      <c r="L102" s="126">
        <v>2.0673765</v>
      </c>
    </row>
    <row r="103" spans="1:12" x14ac:dyDescent="0.35">
      <c r="A103" s="129">
        <v>96</v>
      </c>
      <c r="B103" s="130" t="s">
        <v>137</v>
      </c>
      <c r="C103" s="4" t="s">
        <v>44</v>
      </c>
      <c r="D103" s="142">
        <v>1152</v>
      </c>
      <c r="E103" s="145">
        <v>17.508600000000001</v>
      </c>
      <c r="F103" s="145">
        <v>2.5153742000000001</v>
      </c>
      <c r="G103" s="142">
        <v>1287</v>
      </c>
      <c r="H103" s="145">
        <v>16.904900000000001</v>
      </c>
      <c r="I103" s="145">
        <v>2.6100688999999999</v>
      </c>
      <c r="J103" s="142">
        <v>2439</v>
      </c>
      <c r="K103" s="145">
        <v>34.413499999999999</v>
      </c>
      <c r="L103" s="145">
        <v>5.1254431</v>
      </c>
    </row>
    <row r="104" spans="1:12" x14ac:dyDescent="0.35">
      <c r="A104" s="122">
        <v>97</v>
      </c>
      <c r="B104" s="123" t="s">
        <v>707</v>
      </c>
      <c r="C104" s="124" t="s">
        <v>44</v>
      </c>
      <c r="D104" s="125">
        <v>0</v>
      </c>
      <c r="E104" s="126">
        <v>0</v>
      </c>
      <c r="F104" s="126">
        <v>0</v>
      </c>
      <c r="G104" s="125">
        <v>0</v>
      </c>
      <c r="H104" s="126">
        <v>0</v>
      </c>
      <c r="I104" s="126">
        <v>0</v>
      </c>
      <c r="J104" s="125">
        <v>0</v>
      </c>
      <c r="K104" s="126">
        <v>0</v>
      </c>
      <c r="L104" s="126">
        <v>0</v>
      </c>
    </row>
    <row r="105" spans="1:12" x14ac:dyDescent="0.35">
      <c r="A105" s="129">
        <v>98</v>
      </c>
      <c r="B105" s="130" t="s">
        <v>138</v>
      </c>
      <c r="C105" s="4" t="s">
        <v>44</v>
      </c>
      <c r="D105" s="142">
        <v>178</v>
      </c>
      <c r="E105" s="145">
        <v>1.6108</v>
      </c>
      <c r="F105" s="145">
        <v>0.32305879999999998</v>
      </c>
      <c r="G105" s="142">
        <v>137</v>
      </c>
      <c r="H105" s="145">
        <v>1.5617000000000001</v>
      </c>
      <c r="I105" s="145">
        <v>0.32191350000000002</v>
      </c>
      <c r="J105" s="142">
        <v>315</v>
      </c>
      <c r="K105" s="145">
        <v>3.1724999999999999</v>
      </c>
      <c r="L105" s="145">
        <v>0.64497230000000005</v>
      </c>
    </row>
    <row r="106" spans="1:12" x14ac:dyDescent="0.35">
      <c r="A106" s="122">
        <v>99</v>
      </c>
      <c r="B106" s="123" t="s">
        <v>139</v>
      </c>
      <c r="C106" s="124" t="s">
        <v>23</v>
      </c>
      <c r="D106" s="125">
        <v>27333</v>
      </c>
      <c r="E106" s="126">
        <v>164.54130000000001</v>
      </c>
      <c r="F106" s="126">
        <v>38.230777400000001</v>
      </c>
      <c r="G106" s="125">
        <v>24348</v>
      </c>
      <c r="H106" s="126">
        <v>174.87049999999999</v>
      </c>
      <c r="I106" s="126">
        <v>39.475431899999997</v>
      </c>
      <c r="J106" s="125">
        <v>51681</v>
      </c>
      <c r="K106" s="126">
        <v>339.41180000000003</v>
      </c>
      <c r="L106" s="126">
        <v>77.706209299999998</v>
      </c>
    </row>
    <row r="107" spans="1:12" x14ac:dyDescent="0.35">
      <c r="A107" s="129">
        <v>100</v>
      </c>
      <c r="B107" s="130" t="s">
        <v>140</v>
      </c>
      <c r="C107" s="4" t="s">
        <v>23</v>
      </c>
      <c r="D107" s="142">
        <v>40291</v>
      </c>
      <c r="E107" s="145">
        <v>294.79759999999999</v>
      </c>
      <c r="F107" s="145">
        <v>114.8258544</v>
      </c>
      <c r="G107" s="142">
        <v>37259</v>
      </c>
      <c r="H107" s="145">
        <v>283.405306</v>
      </c>
      <c r="I107" s="145">
        <v>112.16193604999999</v>
      </c>
      <c r="J107" s="142">
        <v>77550</v>
      </c>
      <c r="K107" s="145">
        <v>578.20290599999998</v>
      </c>
      <c r="L107" s="145">
        <v>226.98779045000001</v>
      </c>
    </row>
    <row r="108" spans="1:12" x14ac:dyDescent="0.35">
      <c r="A108" s="122">
        <v>101</v>
      </c>
      <c r="B108" s="123" t="s">
        <v>141</v>
      </c>
      <c r="C108" s="124" t="s">
        <v>24</v>
      </c>
      <c r="D108" s="125">
        <v>80365</v>
      </c>
      <c r="E108" s="126">
        <v>774.99071800000002</v>
      </c>
      <c r="F108" s="126">
        <v>162.0476788</v>
      </c>
      <c r="G108" s="125">
        <v>68091</v>
      </c>
      <c r="H108" s="126">
        <v>743.27369999999996</v>
      </c>
      <c r="I108" s="126">
        <v>151.1616679</v>
      </c>
      <c r="J108" s="125">
        <v>148456</v>
      </c>
      <c r="K108" s="126">
        <v>1518.264418</v>
      </c>
      <c r="L108" s="126">
        <v>313.20934670000003</v>
      </c>
    </row>
    <row r="109" spans="1:12" x14ac:dyDescent="0.35">
      <c r="A109" s="129">
        <v>102</v>
      </c>
      <c r="B109" s="130" t="s">
        <v>142</v>
      </c>
      <c r="C109" s="4" t="s">
        <v>18</v>
      </c>
      <c r="D109" s="142">
        <v>47308</v>
      </c>
      <c r="E109" s="145">
        <v>478.90519999999998</v>
      </c>
      <c r="F109" s="145">
        <v>139.5164303</v>
      </c>
      <c r="G109" s="142">
        <v>42139</v>
      </c>
      <c r="H109" s="145">
        <v>481.61430000000001</v>
      </c>
      <c r="I109" s="145">
        <v>137.09087400000001</v>
      </c>
      <c r="J109" s="142">
        <v>89447</v>
      </c>
      <c r="K109" s="145">
        <v>960.51949999999999</v>
      </c>
      <c r="L109" s="145">
        <v>276.60730430000001</v>
      </c>
    </row>
    <row r="110" spans="1:12" x14ac:dyDescent="0.35">
      <c r="A110" s="122">
        <v>103</v>
      </c>
      <c r="B110" s="123" t="s">
        <v>143</v>
      </c>
      <c r="C110" s="124" t="s">
        <v>23</v>
      </c>
      <c r="D110" s="125">
        <v>82080</v>
      </c>
      <c r="E110" s="126">
        <v>998.87519999999995</v>
      </c>
      <c r="F110" s="126">
        <v>282.19378499999999</v>
      </c>
      <c r="G110" s="125">
        <v>74805</v>
      </c>
      <c r="H110" s="126">
        <v>951.75099299999999</v>
      </c>
      <c r="I110" s="126">
        <v>298.88615082500002</v>
      </c>
      <c r="J110" s="125">
        <v>156885</v>
      </c>
      <c r="K110" s="126">
        <v>1950.6261930000001</v>
      </c>
      <c r="L110" s="126">
        <v>581.07993582500001</v>
      </c>
    </row>
    <row r="111" spans="1:12" x14ac:dyDescent="0.35">
      <c r="A111" s="129">
        <v>104</v>
      </c>
      <c r="B111" s="130" t="s">
        <v>648</v>
      </c>
      <c r="C111" s="4" t="s">
        <v>23</v>
      </c>
      <c r="D111" s="142">
        <v>138486</v>
      </c>
      <c r="E111" s="145">
        <v>1422.8487929999999</v>
      </c>
      <c r="F111" s="145">
        <v>452.84989059999998</v>
      </c>
      <c r="G111" s="142">
        <v>126012</v>
      </c>
      <c r="H111" s="145">
        <v>1335.8336549999999</v>
      </c>
      <c r="I111" s="145">
        <v>443.22014457500001</v>
      </c>
      <c r="J111" s="142">
        <v>264498</v>
      </c>
      <c r="K111" s="145">
        <v>2758.682448</v>
      </c>
      <c r="L111" s="145">
        <v>896.07003517500004</v>
      </c>
    </row>
    <row r="112" spans="1:12" x14ac:dyDescent="0.35">
      <c r="A112" s="122">
        <v>105</v>
      </c>
      <c r="B112" s="123" t="s">
        <v>145</v>
      </c>
      <c r="C112" s="124" t="s">
        <v>48</v>
      </c>
      <c r="D112" s="125">
        <v>8651</v>
      </c>
      <c r="E112" s="126">
        <v>115.8556</v>
      </c>
      <c r="F112" s="126">
        <v>23.212669099999999</v>
      </c>
      <c r="G112" s="125">
        <v>8428</v>
      </c>
      <c r="H112" s="126">
        <v>123.73309999999999</v>
      </c>
      <c r="I112" s="126">
        <v>23.542756300000001</v>
      </c>
      <c r="J112" s="125">
        <v>17079</v>
      </c>
      <c r="K112" s="126">
        <v>239.58869999999999</v>
      </c>
      <c r="L112" s="126">
        <v>46.7554254</v>
      </c>
    </row>
    <row r="113" spans="1:12" x14ac:dyDescent="0.35">
      <c r="A113" s="129">
        <v>106</v>
      </c>
      <c r="B113" s="130" t="s">
        <v>146</v>
      </c>
      <c r="C113" s="4" t="s">
        <v>38</v>
      </c>
      <c r="D113" s="142">
        <v>6</v>
      </c>
      <c r="E113" s="145">
        <v>2.2000000000000001E-3</v>
      </c>
      <c r="F113" s="145">
        <v>1.1919999999999999E-3</v>
      </c>
      <c r="G113" s="142">
        <v>6</v>
      </c>
      <c r="H113" s="145">
        <v>2.8999999999999998E-3</v>
      </c>
      <c r="I113" s="145">
        <v>1.9480000000000001E-3</v>
      </c>
      <c r="J113" s="142">
        <v>12</v>
      </c>
      <c r="K113" s="145">
        <v>5.1000000000000004E-3</v>
      </c>
      <c r="L113" s="145">
        <v>3.14E-3</v>
      </c>
    </row>
    <row r="114" spans="1:12" x14ac:dyDescent="0.35">
      <c r="A114" s="122">
        <v>107</v>
      </c>
      <c r="B114" s="123" t="s">
        <v>147</v>
      </c>
      <c r="C114" s="124" t="s">
        <v>48</v>
      </c>
      <c r="D114" s="125">
        <v>114167</v>
      </c>
      <c r="E114" s="126">
        <v>1507.8806999999999</v>
      </c>
      <c r="F114" s="126">
        <v>462.80191489999999</v>
      </c>
      <c r="G114" s="125">
        <v>111004</v>
      </c>
      <c r="H114" s="126">
        <v>1490.4838</v>
      </c>
      <c r="I114" s="126">
        <v>446.0701603</v>
      </c>
      <c r="J114" s="125">
        <v>225171</v>
      </c>
      <c r="K114" s="126">
        <v>2998.3645000000001</v>
      </c>
      <c r="L114" s="126">
        <v>908.87207520000004</v>
      </c>
    </row>
    <row r="115" spans="1:12" x14ac:dyDescent="0.35">
      <c r="A115" s="129">
        <v>108</v>
      </c>
      <c r="B115" s="130" t="s">
        <v>148</v>
      </c>
      <c r="C115" s="4" t="s">
        <v>24</v>
      </c>
      <c r="D115" s="142">
        <v>49464</v>
      </c>
      <c r="E115" s="145">
        <v>408.52460000000002</v>
      </c>
      <c r="F115" s="145">
        <v>85.640907200000001</v>
      </c>
      <c r="G115" s="142">
        <v>41521</v>
      </c>
      <c r="H115" s="145">
        <v>414.70249999999999</v>
      </c>
      <c r="I115" s="145">
        <v>117.7452862</v>
      </c>
      <c r="J115" s="142">
        <v>90985</v>
      </c>
      <c r="K115" s="145">
        <v>823.22709999999995</v>
      </c>
      <c r="L115" s="145">
        <v>203.3861934</v>
      </c>
    </row>
    <row r="116" spans="1:12" x14ac:dyDescent="0.35">
      <c r="A116" s="122">
        <v>109</v>
      </c>
      <c r="B116" s="123" t="s">
        <v>149</v>
      </c>
      <c r="C116" s="124" t="s">
        <v>17</v>
      </c>
      <c r="D116" s="125">
        <v>203303</v>
      </c>
      <c r="E116" s="126">
        <v>2499.1119480000002</v>
      </c>
      <c r="F116" s="126">
        <v>1025.2901515000001</v>
      </c>
      <c r="G116" s="125">
        <v>205599</v>
      </c>
      <c r="H116" s="126">
        <v>2358.7671209999999</v>
      </c>
      <c r="I116" s="126">
        <v>1017.8954457</v>
      </c>
      <c r="J116" s="125">
        <v>408902</v>
      </c>
      <c r="K116" s="126">
        <v>4857.8790689999996</v>
      </c>
      <c r="L116" s="126">
        <v>2043.1855972000001</v>
      </c>
    </row>
    <row r="117" spans="1:12" x14ac:dyDescent="0.35">
      <c r="A117" s="129">
        <v>110</v>
      </c>
      <c r="B117" s="130" t="s">
        <v>150</v>
      </c>
      <c r="C117" s="4" t="s">
        <v>23</v>
      </c>
      <c r="D117" s="142">
        <v>464176</v>
      </c>
      <c r="E117" s="145">
        <v>5754.622942</v>
      </c>
      <c r="F117" s="145">
        <v>2599.8334530000002</v>
      </c>
      <c r="G117" s="142">
        <v>460215</v>
      </c>
      <c r="H117" s="145">
        <v>5625.3212919999996</v>
      </c>
      <c r="I117" s="145">
        <v>2679.4472771380001</v>
      </c>
      <c r="J117" s="142">
        <v>924391</v>
      </c>
      <c r="K117" s="145">
        <v>11379.944234000001</v>
      </c>
      <c r="L117" s="145">
        <v>5279.2807301379999</v>
      </c>
    </row>
    <row r="118" spans="1:12" x14ac:dyDescent="0.35">
      <c r="A118" s="122">
        <v>111</v>
      </c>
      <c r="B118" s="123" t="s">
        <v>151</v>
      </c>
      <c r="C118" s="124" t="s">
        <v>46</v>
      </c>
      <c r="D118" s="125">
        <v>3333</v>
      </c>
      <c r="E118" s="126">
        <v>13.1061</v>
      </c>
      <c r="F118" s="126">
        <v>3.3978478999999999</v>
      </c>
      <c r="G118" s="125">
        <v>2316</v>
      </c>
      <c r="H118" s="126">
        <v>12.345499999999999</v>
      </c>
      <c r="I118" s="126">
        <v>3.0568262000000002</v>
      </c>
      <c r="J118" s="125">
        <v>5649</v>
      </c>
      <c r="K118" s="126">
        <v>25.451599999999999</v>
      </c>
      <c r="L118" s="126">
        <v>6.4546741000000001</v>
      </c>
    </row>
    <row r="119" spans="1:12" x14ac:dyDescent="0.35">
      <c r="A119" s="129">
        <v>112</v>
      </c>
      <c r="B119" s="130" t="s">
        <v>152</v>
      </c>
      <c r="C119" s="4" t="s">
        <v>38</v>
      </c>
      <c r="D119" s="142">
        <v>33</v>
      </c>
      <c r="E119" s="145">
        <v>0.32419999999999999</v>
      </c>
      <c r="F119" s="145">
        <v>0.162217</v>
      </c>
      <c r="G119" s="142">
        <v>37</v>
      </c>
      <c r="H119" s="145">
        <v>0.28189999999999998</v>
      </c>
      <c r="I119" s="145">
        <v>0.1531216</v>
      </c>
      <c r="J119" s="142">
        <v>70</v>
      </c>
      <c r="K119" s="145">
        <v>0.60609999999999997</v>
      </c>
      <c r="L119" s="145">
        <v>0.31533860000000002</v>
      </c>
    </row>
    <row r="120" spans="1:12" x14ac:dyDescent="0.35">
      <c r="A120" s="122">
        <v>113</v>
      </c>
      <c r="B120" s="123" t="s">
        <v>153</v>
      </c>
      <c r="C120" s="124" t="s">
        <v>36</v>
      </c>
      <c r="D120" s="125">
        <v>2185</v>
      </c>
      <c r="E120" s="126">
        <v>14.8667</v>
      </c>
      <c r="F120" s="126">
        <v>3.3554814999999998</v>
      </c>
      <c r="G120" s="125">
        <v>1956</v>
      </c>
      <c r="H120" s="126">
        <v>14.441800000000001</v>
      </c>
      <c r="I120" s="126">
        <v>3.1000925000000001</v>
      </c>
      <c r="J120" s="125">
        <v>4141</v>
      </c>
      <c r="K120" s="126">
        <v>29.308499999999999</v>
      </c>
      <c r="L120" s="126">
        <v>6.4555740000000004</v>
      </c>
    </row>
    <row r="121" spans="1:12" x14ac:dyDescent="0.35">
      <c r="A121" s="129">
        <v>114</v>
      </c>
      <c r="B121" s="130" t="s">
        <v>154</v>
      </c>
      <c r="C121" s="4" t="s">
        <v>43</v>
      </c>
      <c r="D121" s="142">
        <v>2016</v>
      </c>
      <c r="E121" s="145">
        <v>15.246413</v>
      </c>
      <c r="F121" s="145">
        <v>5.4597452000000004</v>
      </c>
      <c r="G121" s="142">
        <v>1746</v>
      </c>
      <c r="H121" s="145">
        <v>21.618200000000002</v>
      </c>
      <c r="I121" s="145">
        <v>4.6575327</v>
      </c>
      <c r="J121" s="142">
        <v>3762</v>
      </c>
      <c r="K121" s="145">
        <v>36.864612999999999</v>
      </c>
      <c r="L121" s="145">
        <v>10.117277899999999</v>
      </c>
    </row>
    <row r="122" spans="1:12" x14ac:dyDescent="0.35">
      <c r="A122" s="122">
        <v>115</v>
      </c>
      <c r="B122" s="123" t="s">
        <v>155</v>
      </c>
      <c r="C122" s="124" t="s">
        <v>40</v>
      </c>
      <c r="D122" s="125">
        <v>20728</v>
      </c>
      <c r="E122" s="126">
        <v>226.349683</v>
      </c>
      <c r="F122" s="126">
        <v>94.870474099999996</v>
      </c>
      <c r="G122" s="125">
        <v>18805</v>
      </c>
      <c r="H122" s="126">
        <v>218.0624</v>
      </c>
      <c r="I122" s="126">
        <v>84.640650199999996</v>
      </c>
      <c r="J122" s="125">
        <v>39533</v>
      </c>
      <c r="K122" s="126">
        <v>444.412083</v>
      </c>
      <c r="L122" s="126">
        <v>179.51112430000001</v>
      </c>
    </row>
    <row r="123" spans="1:12" x14ac:dyDescent="0.35">
      <c r="A123" s="129">
        <v>116</v>
      </c>
      <c r="B123" s="130" t="s">
        <v>156</v>
      </c>
      <c r="C123" s="4" t="s">
        <v>47</v>
      </c>
      <c r="D123" s="142">
        <v>890</v>
      </c>
      <c r="E123" s="145">
        <v>3.8892000000000002</v>
      </c>
      <c r="F123" s="145">
        <v>0.77781</v>
      </c>
      <c r="G123" s="142">
        <v>641</v>
      </c>
      <c r="H123" s="145">
        <v>3.3203999999999998</v>
      </c>
      <c r="I123" s="145">
        <v>0.75979410000000003</v>
      </c>
      <c r="J123" s="142">
        <v>1531</v>
      </c>
      <c r="K123" s="145">
        <v>7.2096</v>
      </c>
      <c r="L123" s="145">
        <v>1.5376041</v>
      </c>
    </row>
    <row r="124" spans="1:12" x14ac:dyDescent="0.35">
      <c r="A124" s="122">
        <v>117</v>
      </c>
      <c r="B124" s="123" t="s">
        <v>157</v>
      </c>
      <c r="C124" s="124" t="s">
        <v>37</v>
      </c>
      <c r="D124" s="125">
        <v>2083</v>
      </c>
      <c r="E124" s="126">
        <v>9.0300980000000006</v>
      </c>
      <c r="F124" s="126">
        <v>10.055384399999999</v>
      </c>
      <c r="G124" s="125">
        <v>1392</v>
      </c>
      <c r="H124" s="126">
        <v>7.5256999999999996</v>
      </c>
      <c r="I124" s="126">
        <v>2.6344458999999998</v>
      </c>
      <c r="J124" s="125">
        <v>3475</v>
      </c>
      <c r="K124" s="126">
        <v>16.555797999999999</v>
      </c>
      <c r="L124" s="126">
        <v>12.689830300000001</v>
      </c>
    </row>
    <row r="125" spans="1:12" x14ac:dyDescent="0.35">
      <c r="A125" s="129">
        <v>118</v>
      </c>
      <c r="B125" s="130" t="s">
        <v>158</v>
      </c>
      <c r="C125" s="4" t="s">
        <v>42</v>
      </c>
      <c r="D125" s="142">
        <v>2220</v>
      </c>
      <c r="E125" s="145">
        <v>39.390500000000003</v>
      </c>
      <c r="F125" s="145">
        <v>5.6962447999999997</v>
      </c>
      <c r="G125" s="142">
        <v>1474</v>
      </c>
      <c r="H125" s="145">
        <v>32.434600000000003</v>
      </c>
      <c r="I125" s="145">
        <v>5.6973509</v>
      </c>
      <c r="J125" s="142">
        <v>3694</v>
      </c>
      <c r="K125" s="145">
        <v>71.825100000000006</v>
      </c>
      <c r="L125" s="145">
        <v>11.393595700000001</v>
      </c>
    </row>
    <row r="126" spans="1:12" x14ac:dyDescent="0.35">
      <c r="A126" s="122">
        <v>119</v>
      </c>
      <c r="B126" s="123" t="s">
        <v>613</v>
      </c>
      <c r="C126" s="124" t="s">
        <v>39</v>
      </c>
      <c r="D126" s="125">
        <v>626</v>
      </c>
      <c r="E126" s="126">
        <v>9.1509999999999998</v>
      </c>
      <c r="F126" s="126">
        <v>5.3637762000000002</v>
      </c>
      <c r="G126" s="125">
        <v>648</v>
      </c>
      <c r="H126" s="126">
        <v>8.5886999999999993</v>
      </c>
      <c r="I126" s="126">
        <v>5.5556979000000002</v>
      </c>
      <c r="J126" s="125">
        <v>1274</v>
      </c>
      <c r="K126" s="126">
        <v>17.739699999999999</v>
      </c>
      <c r="L126" s="126">
        <v>10.9194741</v>
      </c>
    </row>
    <row r="127" spans="1:12" x14ac:dyDescent="0.35">
      <c r="A127" s="129">
        <v>120</v>
      </c>
      <c r="B127" s="130" t="s">
        <v>159</v>
      </c>
      <c r="C127" s="4" t="s">
        <v>37</v>
      </c>
      <c r="D127" s="142">
        <v>1346</v>
      </c>
      <c r="E127" s="145">
        <v>9.0265000000000004</v>
      </c>
      <c r="F127" s="145">
        <v>2.4060537000000002</v>
      </c>
      <c r="G127" s="142">
        <v>1342</v>
      </c>
      <c r="H127" s="145">
        <v>9.0731999999999999</v>
      </c>
      <c r="I127" s="145">
        <v>1.7139789999999999</v>
      </c>
      <c r="J127" s="142">
        <v>2688</v>
      </c>
      <c r="K127" s="145">
        <v>18.099699999999999</v>
      </c>
      <c r="L127" s="145">
        <v>4.1200327000000003</v>
      </c>
    </row>
    <row r="128" spans="1:12" x14ac:dyDescent="0.35">
      <c r="A128" s="122">
        <v>121</v>
      </c>
      <c r="B128" s="123" t="s">
        <v>160</v>
      </c>
      <c r="C128" s="124" t="s">
        <v>23</v>
      </c>
      <c r="D128" s="125">
        <v>44931</v>
      </c>
      <c r="E128" s="126">
        <v>464.60176899999999</v>
      </c>
      <c r="F128" s="126">
        <v>121.88742670000001</v>
      </c>
      <c r="G128" s="125">
        <v>41127</v>
      </c>
      <c r="H128" s="126">
        <v>460.02497799999998</v>
      </c>
      <c r="I128" s="126">
        <v>113.8056624</v>
      </c>
      <c r="J128" s="125">
        <v>86058</v>
      </c>
      <c r="K128" s="126">
        <v>924.62674700000002</v>
      </c>
      <c r="L128" s="126">
        <v>235.69308910000001</v>
      </c>
    </row>
    <row r="129" spans="1:12" x14ac:dyDescent="0.35">
      <c r="A129" s="129">
        <v>122</v>
      </c>
      <c r="B129" s="130" t="s">
        <v>161</v>
      </c>
      <c r="C129" s="4" t="s">
        <v>16</v>
      </c>
      <c r="D129" s="142">
        <v>726</v>
      </c>
      <c r="E129" s="145">
        <v>6.6013000000000002</v>
      </c>
      <c r="F129" s="145">
        <v>2.2049718</v>
      </c>
      <c r="G129" s="142">
        <v>816</v>
      </c>
      <c r="H129" s="145">
        <v>6.7293000000000003</v>
      </c>
      <c r="I129" s="145">
        <v>2.1424591999999998</v>
      </c>
      <c r="J129" s="142">
        <v>1542</v>
      </c>
      <c r="K129" s="145">
        <v>13.3306</v>
      </c>
      <c r="L129" s="145">
        <v>4.3474310000000003</v>
      </c>
    </row>
    <row r="130" spans="1:12" x14ac:dyDescent="0.35">
      <c r="A130" s="122">
        <v>123</v>
      </c>
      <c r="B130" s="123" t="s">
        <v>162</v>
      </c>
      <c r="C130" s="124" t="s">
        <v>17</v>
      </c>
      <c r="D130" s="125">
        <v>31759</v>
      </c>
      <c r="E130" s="126">
        <v>252.62889999999999</v>
      </c>
      <c r="F130" s="126">
        <v>97.077327699999998</v>
      </c>
      <c r="G130" s="125">
        <v>26278</v>
      </c>
      <c r="H130" s="126">
        <v>230.120621</v>
      </c>
      <c r="I130" s="126">
        <v>97.810537775</v>
      </c>
      <c r="J130" s="125">
        <v>58037</v>
      </c>
      <c r="K130" s="126">
        <v>482.74952100000002</v>
      </c>
      <c r="L130" s="126">
        <v>194.88786547500001</v>
      </c>
    </row>
    <row r="131" spans="1:12" x14ac:dyDescent="0.35">
      <c r="A131" s="129">
        <v>124</v>
      </c>
      <c r="B131" s="130" t="s">
        <v>647</v>
      </c>
      <c r="C131" s="4" t="s">
        <v>15</v>
      </c>
      <c r="D131" s="142">
        <v>21594</v>
      </c>
      <c r="E131" s="145">
        <v>198.00674000000001</v>
      </c>
      <c r="F131" s="145">
        <v>49.110907699999998</v>
      </c>
      <c r="G131" s="142">
        <v>16704</v>
      </c>
      <c r="H131" s="145">
        <v>189.0986</v>
      </c>
      <c r="I131" s="145">
        <v>44.880308499999998</v>
      </c>
      <c r="J131" s="142">
        <v>38298</v>
      </c>
      <c r="K131" s="145">
        <v>387.10534000000001</v>
      </c>
      <c r="L131" s="145">
        <v>93.991216199999997</v>
      </c>
    </row>
    <row r="132" spans="1:12" x14ac:dyDescent="0.35">
      <c r="A132" s="122">
        <v>125</v>
      </c>
      <c r="B132" s="123" t="s">
        <v>163</v>
      </c>
      <c r="C132" s="124" t="s">
        <v>15</v>
      </c>
      <c r="D132" s="125">
        <v>353</v>
      </c>
      <c r="E132" s="126">
        <v>0.52159999999999995</v>
      </c>
      <c r="F132" s="126">
        <v>0.20606340000000001</v>
      </c>
      <c r="G132" s="125">
        <v>238</v>
      </c>
      <c r="H132" s="126">
        <v>0.52510000000000001</v>
      </c>
      <c r="I132" s="126">
        <v>0.1247751</v>
      </c>
      <c r="J132" s="125">
        <v>591</v>
      </c>
      <c r="K132" s="126">
        <v>1.0467</v>
      </c>
      <c r="L132" s="126">
        <v>0.33083849999999998</v>
      </c>
    </row>
    <row r="133" spans="1:12" x14ac:dyDescent="0.35">
      <c r="A133" s="129">
        <v>126</v>
      </c>
      <c r="B133" s="130" t="s">
        <v>164</v>
      </c>
      <c r="C133" s="4" t="s">
        <v>42</v>
      </c>
      <c r="D133" s="142">
        <v>21259</v>
      </c>
      <c r="E133" s="145">
        <v>215.562442</v>
      </c>
      <c r="F133" s="145">
        <v>51.304521299999998</v>
      </c>
      <c r="G133" s="142">
        <v>19612</v>
      </c>
      <c r="H133" s="145">
        <v>211.8733</v>
      </c>
      <c r="I133" s="145">
        <v>47.2039124</v>
      </c>
      <c r="J133" s="142">
        <v>40871</v>
      </c>
      <c r="K133" s="145">
        <v>427.435742</v>
      </c>
      <c r="L133" s="145">
        <v>98.508433699999998</v>
      </c>
    </row>
    <row r="134" spans="1:12" x14ac:dyDescent="0.35">
      <c r="A134" s="122">
        <v>127</v>
      </c>
      <c r="B134" s="123" t="s">
        <v>165</v>
      </c>
      <c r="C134" s="124" t="s">
        <v>25</v>
      </c>
      <c r="D134" s="125">
        <v>93070</v>
      </c>
      <c r="E134" s="126">
        <v>684.727485</v>
      </c>
      <c r="F134" s="126">
        <v>186.6715791</v>
      </c>
      <c r="G134" s="125">
        <v>70901</v>
      </c>
      <c r="H134" s="126">
        <v>638.49174300000004</v>
      </c>
      <c r="I134" s="126">
        <v>171.30179125000001</v>
      </c>
      <c r="J134" s="125">
        <v>163971</v>
      </c>
      <c r="K134" s="126">
        <v>1323.2192279999999</v>
      </c>
      <c r="L134" s="126">
        <v>357.97337034999998</v>
      </c>
    </row>
    <row r="135" spans="1:12" x14ac:dyDescent="0.35">
      <c r="A135" s="129">
        <v>128</v>
      </c>
      <c r="B135" s="130" t="s">
        <v>614</v>
      </c>
      <c r="C135" s="4" t="s">
        <v>24</v>
      </c>
      <c r="D135" s="142">
        <v>27091</v>
      </c>
      <c r="E135" s="145">
        <v>227.1481</v>
      </c>
      <c r="F135" s="145">
        <v>47.276754599999997</v>
      </c>
      <c r="G135" s="142">
        <v>24222</v>
      </c>
      <c r="H135" s="145">
        <v>228.21889999999999</v>
      </c>
      <c r="I135" s="145">
        <v>47.444041599999998</v>
      </c>
      <c r="J135" s="142">
        <v>51313</v>
      </c>
      <c r="K135" s="145">
        <v>455.36700000000002</v>
      </c>
      <c r="L135" s="145">
        <v>94.720796199999995</v>
      </c>
    </row>
    <row r="136" spans="1:12" x14ac:dyDescent="0.35">
      <c r="A136" s="122">
        <v>129</v>
      </c>
      <c r="B136" s="123" t="s">
        <v>167</v>
      </c>
      <c r="C136" s="124" t="s">
        <v>20</v>
      </c>
      <c r="D136" s="125">
        <v>21485</v>
      </c>
      <c r="E136" s="126">
        <v>167.88310000000001</v>
      </c>
      <c r="F136" s="126">
        <v>32.752728500000003</v>
      </c>
      <c r="G136" s="125">
        <v>19305</v>
      </c>
      <c r="H136" s="126">
        <v>158.39599999999999</v>
      </c>
      <c r="I136" s="126">
        <v>33.015529700000002</v>
      </c>
      <c r="J136" s="125">
        <v>40790</v>
      </c>
      <c r="K136" s="126">
        <v>326.27910000000003</v>
      </c>
      <c r="L136" s="126">
        <v>65.768258200000005</v>
      </c>
    </row>
    <row r="137" spans="1:12" x14ac:dyDescent="0.35">
      <c r="A137" s="129">
        <v>130</v>
      </c>
      <c r="B137" s="130" t="s">
        <v>168</v>
      </c>
      <c r="C137" s="4" t="s">
        <v>28</v>
      </c>
      <c r="D137" s="142">
        <v>1052</v>
      </c>
      <c r="E137" s="145">
        <v>7.1948999999999996</v>
      </c>
      <c r="F137" s="145">
        <v>1.5674014999999999</v>
      </c>
      <c r="G137" s="142">
        <v>866</v>
      </c>
      <c r="H137" s="145">
        <v>6.4955999999999996</v>
      </c>
      <c r="I137" s="145">
        <v>1.3680132</v>
      </c>
      <c r="J137" s="142">
        <v>1918</v>
      </c>
      <c r="K137" s="145">
        <v>13.6905</v>
      </c>
      <c r="L137" s="145">
        <v>2.9354146999999999</v>
      </c>
    </row>
    <row r="138" spans="1:12" x14ac:dyDescent="0.35">
      <c r="A138" s="122">
        <v>131</v>
      </c>
      <c r="B138" s="123" t="s">
        <v>169</v>
      </c>
      <c r="C138" s="124" t="s">
        <v>48</v>
      </c>
      <c r="D138" s="125">
        <v>4552</v>
      </c>
      <c r="E138" s="126">
        <v>67.0822</v>
      </c>
      <c r="F138" s="126">
        <v>15.939248299999999</v>
      </c>
      <c r="G138" s="125">
        <v>4879</v>
      </c>
      <c r="H138" s="126">
        <v>70.736099999999993</v>
      </c>
      <c r="I138" s="126">
        <v>16.603111500000001</v>
      </c>
      <c r="J138" s="125">
        <v>9431</v>
      </c>
      <c r="K138" s="126">
        <v>137.81829999999999</v>
      </c>
      <c r="L138" s="126">
        <v>32.5423598</v>
      </c>
    </row>
    <row r="139" spans="1:12" x14ac:dyDescent="0.35">
      <c r="A139" s="129">
        <v>132</v>
      </c>
      <c r="B139" s="130" t="s">
        <v>170</v>
      </c>
      <c r="C139" s="4" t="s">
        <v>35</v>
      </c>
      <c r="D139" s="142">
        <v>490</v>
      </c>
      <c r="E139" s="145">
        <v>2.0457000000000001</v>
      </c>
      <c r="F139" s="145">
        <v>0.64219919999999997</v>
      </c>
      <c r="G139" s="142">
        <v>431</v>
      </c>
      <c r="H139" s="145">
        <v>2.0177</v>
      </c>
      <c r="I139" s="145">
        <v>0.62091589999999997</v>
      </c>
      <c r="J139" s="142">
        <v>921</v>
      </c>
      <c r="K139" s="145">
        <v>4.0633999999999997</v>
      </c>
      <c r="L139" s="145">
        <v>1.2631151</v>
      </c>
    </row>
    <row r="140" spans="1:12" x14ac:dyDescent="0.35">
      <c r="A140" s="122">
        <v>133</v>
      </c>
      <c r="B140" s="123" t="s">
        <v>171</v>
      </c>
      <c r="C140" s="124" t="s">
        <v>35</v>
      </c>
      <c r="D140" s="125">
        <v>230</v>
      </c>
      <c r="E140" s="126">
        <v>0.57299999999999995</v>
      </c>
      <c r="F140" s="126">
        <v>0.12834110000000001</v>
      </c>
      <c r="G140" s="125">
        <v>239</v>
      </c>
      <c r="H140" s="126">
        <v>0.53069999999999995</v>
      </c>
      <c r="I140" s="126">
        <v>0.1132479</v>
      </c>
      <c r="J140" s="125">
        <v>469</v>
      </c>
      <c r="K140" s="126">
        <v>1.1036999999999999</v>
      </c>
      <c r="L140" s="126">
        <v>0.241589</v>
      </c>
    </row>
    <row r="141" spans="1:12" x14ac:dyDescent="0.35">
      <c r="A141" s="129">
        <v>134</v>
      </c>
      <c r="B141" s="130" t="s">
        <v>172</v>
      </c>
      <c r="C141" s="4" t="s">
        <v>35</v>
      </c>
      <c r="D141" s="142">
        <v>236</v>
      </c>
      <c r="E141" s="145">
        <v>1.1991000000000001</v>
      </c>
      <c r="F141" s="145">
        <v>0.26290029999999998</v>
      </c>
      <c r="G141" s="142">
        <v>137</v>
      </c>
      <c r="H141" s="145">
        <v>1.1989000000000001</v>
      </c>
      <c r="I141" s="145">
        <v>0.26304290000000002</v>
      </c>
      <c r="J141" s="142">
        <v>373</v>
      </c>
      <c r="K141" s="145">
        <v>2.3980000000000001</v>
      </c>
      <c r="L141" s="145">
        <v>0.52594320000000006</v>
      </c>
    </row>
    <row r="142" spans="1:12" x14ac:dyDescent="0.35">
      <c r="A142" s="122">
        <v>135</v>
      </c>
      <c r="B142" s="123" t="s">
        <v>173</v>
      </c>
      <c r="C142" s="124" t="s">
        <v>35</v>
      </c>
      <c r="D142" s="125">
        <v>47</v>
      </c>
      <c r="E142" s="126">
        <v>9.5000000000000001E-2</v>
      </c>
      <c r="F142" s="126">
        <v>5.5881599999999997E-2</v>
      </c>
      <c r="G142" s="125">
        <v>35</v>
      </c>
      <c r="H142" s="126">
        <v>7.8399999999999997E-2</v>
      </c>
      <c r="I142" s="126">
        <v>5.8205600000000003E-2</v>
      </c>
      <c r="J142" s="125">
        <v>82</v>
      </c>
      <c r="K142" s="126">
        <v>0.1734</v>
      </c>
      <c r="L142" s="126">
        <v>0.1140872</v>
      </c>
    </row>
    <row r="143" spans="1:12" x14ac:dyDescent="0.35">
      <c r="A143" s="129">
        <v>136</v>
      </c>
      <c r="B143" s="130" t="s">
        <v>174</v>
      </c>
      <c r="C143" s="4" t="s">
        <v>35</v>
      </c>
      <c r="D143" s="142">
        <v>481</v>
      </c>
      <c r="E143" s="145">
        <v>3.1086</v>
      </c>
      <c r="F143" s="145">
        <v>1.0225367000000001</v>
      </c>
      <c r="G143" s="142">
        <v>355</v>
      </c>
      <c r="H143" s="145">
        <v>2.8490000000000002</v>
      </c>
      <c r="I143" s="145">
        <v>0.86132500000000001</v>
      </c>
      <c r="J143" s="142">
        <v>836</v>
      </c>
      <c r="K143" s="145">
        <v>5.9576000000000002</v>
      </c>
      <c r="L143" s="145">
        <v>1.8838617</v>
      </c>
    </row>
    <row r="144" spans="1:12" x14ac:dyDescent="0.35">
      <c r="A144" s="122">
        <v>137</v>
      </c>
      <c r="B144" s="123" t="s">
        <v>175</v>
      </c>
      <c r="C144" s="124" t="s">
        <v>27</v>
      </c>
      <c r="D144" s="125">
        <v>2532</v>
      </c>
      <c r="E144" s="126">
        <v>11.136200000000001</v>
      </c>
      <c r="F144" s="126">
        <v>2.2250375999999998</v>
      </c>
      <c r="G144" s="125">
        <v>2200</v>
      </c>
      <c r="H144" s="126">
        <v>9.9593000000000007</v>
      </c>
      <c r="I144" s="126">
        <v>2.2409178999999999</v>
      </c>
      <c r="J144" s="125">
        <v>4732</v>
      </c>
      <c r="K144" s="126">
        <v>21.095500000000001</v>
      </c>
      <c r="L144" s="126">
        <v>4.4659554999999997</v>
      </c>
    </row>
    <row r="145" spans="1:12" x14ac:dyDescent="0.35">
      <c r="A145" s="129">
        <v>138</v>
      </c>
      <c r="B145" s="130" t="s">
        <v>176</v>
      </c>
      <c r="C145" s="4" t="s">
        <v>27</v>
      </c>
      <c r="D145" s="142">
        <v>4734</v>
      </c>
      <c r="E145" s="145">
        <v>51.995800000000003</v>
      </c>
      <c r="F145" s="145">
        <v>7.4624644</v>
      </c>
      <c r="G145" s="142">
        <v>4396</v>
      </c>
      <c r="H145" s="145">
        <v>53.4255</v>
      </c>
      <c r="I145" s="145">
        <v>7.2237390000000001</v>
      </c>
      <c r="J145" s="142">
        <v>9130</v>
      </c>
      <c r="K145" s="145">
        <v>105.4213</v>
      </c>
      <c r="L145" s="145">
        <v>14.6862034</v>
      </c>
    </row>
    <row r="146" spans="1:12" x14ac:dyDescent="0.35">
      <c r="A146" s="122">
        <v>139</v>
      </c>
      <c r="B146" s="123" t="s">
        <v>177</v>
      </c>
      <c r="C146" s="124" t="s">
        <v>27</v>
      </c>
      <c r="D146" s="125">
        <v>3227</v>
      </c>
      <c r="E146" s="126">
        <v>19.120999999999999</v>
      </c>
      <c r="F146" s="126">
        <v>5.5247899</v>
      </c>
      <c r="G146" s="125">
        <v>2970</v>
      </c>
      <c r="H146" s="126">
        <v>18.264900000000001</v>
      </c>
      <c r="I146" s="126">
        <v>5.3243530999999997</v>
      </c>
      <c r="J146" s="125">
        <v>6197</v>
      </c>
      <c r="K146" s="126">
        <v>37.385899999999999</v>
      </c>
      <c r="L146" s="126">
        <v>10.849143</v>
      </c>
    </row>
    <row r="147" spans="1:12" x14ac:dyDescent="0.35">
      <c r="A147" s="129">
        <v>140</v>
      </c>
      <c r="B147" s="130" t="s">
        <v>178</v>
      </c>
      <c r="C147" s="4" t="s">
        <v>48</v>
      </c>
      <c r="D147" s="142">
        <v>4204</v>
      </c>
      <c r="E147" s="145">
        <v>27.701799999999999</v>
      </c>
      <c r="F147" s="145">
        <v>7.5443232</v>
      </c>
      <c r="G147" s="142">
        <v>3860</v>
      </c>
      <c r="H147" s="145">
        <v>25.962199999999999</v>
      </c>
      <c r="I147" s="145">
        <v>7.3176414999999997</v>
      </c>
      <c r="J147" s="142">
        <v>8064</v>
      </c>
      <c r="K147" s="145">
        <v>53.664000000000001</v>
      </c>
      <c r="L147" s="145">
        <v>14.8619647</v>
      </c>
    </row>
    <row r="148" spans="1:12" x14ac:dyDescent="0.35">
      <c r="A148" s="122">
        <v>141</v>
      </c>
      <c r="B148" s="123" t="s">
        <v>179</v>
      </c>
      <c r="C148" s="124" t="s">
        <v>40</v>
      </c>
      <c r="D148" s="125">
        <v>10243</v>
      </c>
      <c r="E148" s="126">
        <v>97.626300000000001</v>
      </c>
      <c r="F148" s="126">
        <v>29.182898300000002</v>
      </c>
      <c r="G148" s="125">
        <v>11560</v>
      </c>
      <c r="H148" s="126">
        <v>101.75360000000001</v>
      </c>
      <c r="I148" s="126">
        <v>33.7610764</v>
      </c>
      <c r="J148" s="125">
        <v>21803</v>
      </c>
      <c r="K148" s="126">
        <v>199.37989999999999</v>
      </c>
      <c r="L148" s="126">
        <v>62.943974699999998</v>
      </c>
    </row>
    <row r="149" spans="1:12" x14ac:dyDescent="0.35">
      <c r="A149" s="129">
        <v>142</v>
      </c>
      <c r="B149" s="130" t="s">
        <v>180</v>
      </c>
      <c r="C149" s="4" t="s">
        <v>40</v>
      </c>
      <c r="D149" s="142">
        <v>8458</v>
      </c>
      <c r="E149" s="145">
        <v>83.337299999999999</v>
      </c>
      <c r="F149" s="145">
        <v>21.761511800000001</v>
      </c>
      <c r="G149" s="142">
        <v>7242</v>
      </c>
      <c r="H149" s="145">
        <v>77.617500000000007</v>
      </c>
      <c r="I149" s="145">
        <v>20.765205000000002</v>
      </c>
      <c r="J149" s="142">
        <v>15700</v>
      </c>
      <c r="K149" s="145">
        <v>160.95480000000001</v>
      </c>
      <c r="L149" s="145">
        <v>42.526716800000003</v>
      </c>
    </row>
    <row r="150" spans="1:12" x14ac:dyDescent="0.35">
      <c r="A150" s="122">
        <v>143</v>
      </c>
      <c r="B150" s="123" t="s">
        <v>181</v>
      </c>
      <c r="C150" s="124" t="s">
        <v>23</v>
      </c>
      <c r="D150" s="125">
        <v>36599</v>
      </c>
      <c r="E150" s="126">
        <v>284.21269999999998</v>
      </c>
      <c r="F150" s="126">
        <v>78.7494485</v>
      </c>
      <c r="G150" s="125">
        <v>32786</v>
      </c>
      <c r="H150" s="126">
        <v>272.15910000000002</v>
      </c>
      <c r="I150" s="126">
        <v>76.981987399999994</v>
      </c>
      <c r="J150" s="125">
        <v>69385</v>
      </c>
      <c r="K150" s="126">
        <v>556.37180000000001</v>
      </c>
      <c r="L150" s="126">
        <v>155.73143590000001</v>
      </c>
    </row>
    <row r="151" spans="1:12" x14ac:dyDescent="0.35">
      <c r="A151" s="129">
        <v>144</v>
      </c>
      <c r="B151" s="130" t="s">
        <v>491</v>
      </c>
      <c r="C151" s="4" t="s">
        <v>38</v>
      </c>
      <c r="D151" s="142">
        <v>266</v>
      </c>
      <c r="E151" s="145">
        <v>7.3167999999999997</v>
      </c>
      <c r="F151" s="145">
        <v>1.043809</v>
      </c>
      <c r="G151" s="142">
        <v>396</v>
      </c>
      <c r="H151" s="145">
        <v>7.2055999999999996</v>
      </c>
      <c r="I151" s="145">
        <v>1.0900706</v>
      </c>
      <c r="J151" s="142">
        <v>662</v>
      </c>
      <c r="K151" s="145">
        <v>14.522399999999999</v>
      </c>
      <c r="L151" s="145">
        <v>2.1338796000000002</v>
      </c>
    </row>
    <row r="152" spans="1:12" x14ac:dyDescent="0.35">
      <c r="A152" s="122">
        <v>145</v>
      </c>
      <c r="B152" s="123" t="s">
        <v>182</v>
      </c>
      <c r="C152" s="124" t="s">
        <v>21</v>
      </c>
      <c r="D152" s="125">
        <v>2691528</v>
      </c>
      <c r="E152" s="126">
        <v>50193.709705000001</v>
      </c>
      <c r="F152" s="126">
        <v>23330.954993898002</v>
      </c>
      <c r="G152" s="125">
        <v>2858524</v>
      </c>
      <c r="H152" s="126">
        <v>52060.422509999997</v>
      </c>
      <c r="I152" s="126">
        <v>25494.130683856001</v>
      </c>
      <c r="J152" s="125">
        <v>5550052</v>
      </c>
      <c r="K152" s="126">
        <v>102254.13221500001</v>
      </c>
      <c r="L152" s="126">
        <v>48825.085677754003</v>
      </c>
    </row>
    <row r="153" spans="1:12" x14ac:dyDescent="0.35">
      <c r="A153" s="129">
        <v>146</v>
      </c>
      <c r="B153" s="130" t="s">
        <v>183</v>
      </c>
      <c r="C153" s="4" t="s">
        <v>21</v>
      </c>
      <c r="D153" s="142">
        <v>1338366</v>
      </c>
      <c r="E153" s="145">
        <v>23540.543978999998</v>
      </c>
      <c r="F153" s="145">
        <v>15547.215880565</v>
      </c>
      <c r="G153" s="142">
        <v>1438136</v>
      </c>
      <c r="H153" s="145">
        <v>25384.121466000001</v>
      </c>
      <c r="I153" s="145">
        <v>18287.766301865999</v>
      </c>
      <c r="J153" s="142">
        <v>2776502</v>
      </c>
      <c r="K153" s="145">
        <v>48924.665444999999</v>
      </c>
      <c r="L153" s="145">
        <v>33834.982182430998</v>
      </c>
    </row>
    <row r="154" spans="1:12" x14ac:dyDescent="0.35">
      <c r="A154" s="122">
        <v>147</v>
      </c>
      <c r="B154" s="123" t="s">
        <v>184</v>
      </c>
      <c r="C154" s="124" t="s">
        <v>21</v>
      </c>
      <c r="D154" s="125">
        <v>2606322</v>
      </c>
      <c r="E154" s="126">
        <v>73035.751206999994</v>
      </c>
      <c r="F154" s="126">
        <v>44801.891864370002</v>
      </c>
      <c r="G154" s="125">
        <v>2723954</v>
      </c>
      <c r="H154" s="126">
        <v>79532.742144999997</v>
      </c>
      <c r="I154" s="126">
        <v>50119.335383258003</v>
      </c>
      <c r="J154" s="125">
        <v>5330276</v>
      </c>
      <c r="K154" s="126">
        <v>152568.49335199999</v>
      </c>
      <c r="L154" s="126">
        <v>94921.227247628005</v>
      </c>
    </row>
    <row r="155" spans="1:12" x14ac:dyDescent="0.35">
      <c r="A155" s="129">
        <v>148</v>
      </c>
      <c r="B155" s="130" t="s">
        <v>185</v>
      </c>
      <c r="C155" s="4" t="s">
        <v>21</v>
      </c>
      <c r="D155" s="142">
        <v>1298829</v>
      </c>
      <c r="E155" s="145">
        <v>17730.053576999999</v>
      </c>
      <c r="F155" s="145">
        <v>8063.9854715760002</v>
      </c>
      <c r="G155" s="142">
        <v>1068899</v>
      </c>
      <c r="H155" s="145">
        <v>17320.116847000001</v>
      </c>
      <c r="I155" s="145">
        <v>7753.1499593389999</v>
      </c>
      <c r="J155" s="142">
        <v>2367728</v>
      </c>
      <c r="K155" s="145">
        <v>35050.170424000004</v>
      </c>
      <c r="L155" s="145">
        <v>15817.135430914999</v>
      </c>
    </row>
    <row r="156" spans="1:12" x14ac:dyDescent="0.35">
      <c r="A156" s="122">
        <v>149</v>
      </c>
      <c r="B156" s="123" t="s">
        <v>186</v>
      </c>
      <c r="C156" s="124" t="s">
        <v>21</v>
      </c>
      <c r="D156" s="125">
        <v>1635591</v>
      </c>
      <c r="E156" s="126">
        <v>40147.911742999997</v>
      </c>
      <c r="F156" s="126">
        <v>15904.805469792</v>
      </c>
      <c r="G156" s="125">
        <v>1810418</v>
      </c>
      <c r="H156" s="126">
        <v>33668.438846999998</v>
      </c>
      <c r="I156" s="126">
        <v>16117.694356501999</v>
      </c>
      <c r="J156" s="125">
        <v>3446009</v>
      </c>
      <c r="K156" s="126">
        <v>73816.350590000002</v>
      </c>
      <c r="L156" s="126">
        <v>32022.499826293999</v>
      </c>
    </row>
    <row r="157" spans="1:12" x14ac:dyDescent="0.35">
      <c r="A157" s="129">
        <v>150</v>
      </c>
      <c r="B157" s="130" t="s">
        <v>22</v>
      </c>
      <c r="C157" s="4" t="s">
        <v>22</v>
      </c>
      <c r="D157" s="142">
        <v>141997</v>
      </c>
      <c r="E157" s="145">
        <v>1882.332361</v>
      </c>
      <c r="F157" s="145">
        <v>541.51362659999995</v>
      </c>
      <c r="G157" s="142">
        <v>130965</v>
      </c>
      <c r="H157" s="145">
        <v>1656.045208</v>
      </c>
      <c r="I157" s="145">
        <v>499.76141258000001</v>
      </c>
      <c r="J157" s="142">
        <v>272962</v>
      </c>
      <c r="K157" s="145">
        <v>3538.3775690000002</v>
      </c>
      <c r="L157" s="145">
        <v>1041.27503918</v>
      </c>
    </row>
    <row r="158" spans="1:12" x14ac:dyDescent="0.35">
      <c r="A158" s="122">
        <v>151</v>
      </c>
      <c r="B158" s="123" t="s">
        <v>646</v>
      </c>
      <c r="C158" s="124" t="s">
        <v>38</v>
      </c>
      <c r="D158" s="125">
        <v>27852</v>
      </c>
      <c r="E158" s="126">
        <v>364.22277100000002</v>
      </c>
      <c r="F158" s="126">
        <v>121.44316120000001</v>
      </c>
      <c r="G158" s="125">
        <v>27222</v>
      </c>
      <c r="H158" s="126">
        <v>349.59753999999998</v>
      </c>
      <c r="I158" s="126">
        <v>108.6576555</v>
      </c>
      <c r="J158" s="125">
        <v>55074</v>
      </c>
      <c r="K158" s="126">
        <v>713.82031099999995</v>
      </c>
      <c r="L158" s="126">
        <v>230.1008167</v>
      </c>
    </row>
    <row r="159" spans="1:12" x14ac:dyDescent="0.35">
      <c r="A159" s="129">
        <v>152</v>
      </c>
      <c r="B159" s="130" t="s">
        <v>188</v>
      </c>
      <c r="C159" s="4" t="s">
        <v>38</v>
      </c>
      <c r="D159" s="142">
        <v>887</v>
      </c>
      <c r="E159" s="145">
        <v>25.202500000000001</v>
      </c>
      <c r="F159" s="145">
        <v>4.2463169000000001</v>
      </c>
      <c r="G159" s="142">
        <v>1408</v>
      </c>
      <c r="H159" s="145">
        <v>21.1159</v>
      </c>
      <c r="I159" s="145">
        <v>4.0887501000000004</v>
      </c>
      <c r="J159" s="142">
        <v>2295</v>
      </c>
      <c r="K159" s="145">
        <v>46.318399999999997</v>
      </c>
      <c r="L159" s="145">
        <v>8.3350670000000004</v>
      </c>
    </row>
    <row r="160" spans="1:12" x14ac:dyDescent="0.35">
      <c r="A160" s="122">
        <v>153</v>
      </c>
      <c r="B160" s="123" t="s">
        <v>189</v>
      </c>
      <c r="C160" s="124" t="s">
        <v>25</v>
      </c>
      <c r="D160" s="125">
        <v>88462</v>
      </c>
      <c r="E160" s="126">
        <v>780.82499800000005</v>
      </c>
      <c r="F160" s="126">
        <v>502.89256540000002</v>
      </c>
      <c r="G160" s="125">
        <v>77119</v>
      </c>
      <c r="H160" s="126">
        <v>784.83403799999996</v>
      </c>
      <c r="I160" s="126">
        <v>494.98030825000001</v>
      </c>
      <c r="J160" s="125">
        <v>165581</v>
      </c>
      <c r="K160" s="126">
        <v>1565.659036</v>
      </c>
      <c r="L160" s="126">
        <v>997.87287364999997</v>
      </c>
    </row>
    <row r="161" spans="1:12" x14ac:dyDescent="0.35">
      <c r="A161" s="129">
        <v>154</v>
      </c>
      <c r="B161" s="130" t="s">
        <v>190</v>
      </c>
      <c r="C161" s="4" t="s">
        <v>17</v>
      </c>
      <c r="D161" s="142">
        <v>10602</v>
      </c>
      <c r="E161" s="145">
        <v>53.037700000000001</v>
      </c>
      <c r="F161" s="145">
        <v>22.168122799999999</v>
      </c>
      <c r="G161" s="142">
        <v>8299</v>
      </c>
      <c r="H161" s="145">
        <v>47.837400000000002</v>
      </c>
      <c r="I161" s="145">
        <v>17.860790900000001</v>
      </c>
      <c r="J161" s="142">
        <v>18901</v>
      </c>
      <c r="K161" s="145">
        <v>100.8751</v>
      </c>
      <c r="L161" s="145">
        <v>40.028913699999997</v>
      </c>
    </row>
    <row r="162" spans="1:12" x14ac:dyDescent="0.35">
      <c r="A162" s="122">
        <v>155</v>
      </c>
      <c r="B162" s="123" t="s">
        <v>191</v>
      </c>
      <c r="C162" s="124" t="s">
        <v>42</v>
      </c>
      <c r="D162" s="125">
        <v>2280</v>
      </c>
      <c r="E162" s="126">
        <v>4.5949</v>
      </c>
      <c r="F162" s="126">
        <v>1.9031697000000001</v>
      </c>
      <c r="G162" s="125">
        <v>1271</v>
      </c>
      <c r="H162" s="126">
        <v>5.4608499999999998</v>
      </c>
      <c r="I162" s="126">
        <v>1.8480920000000001</v>
      </c>
      <c r="J162" s="125">
        <v>3551</v>
      </c>
      <c r="K162" s="126">
        <v>10.05575</v>
      </c>
      <c r="L162" s="126">
        <v>3.7512617000000001</v>
      </c>
    </row>
    <row r="163" spans="1:12" x14ac:dyDescent="0.35">
      <c r="A163" s="129">
        <v>156</v>
      </c>
      <c r="B163" s="130" t="s">
        <v>192</v>
      </c>
      <c r="C163" s="4" t="s">
        <v>24</v>
      </c>
      <c r="D163" s="142">
        <v>40113</v>
      </c>
      <c r="E163" s="145">
        <v>328.89830000000001</v>
      </c>
      <c r="F163" s="145">
        <v>72.906716000000003</v>
      </c>
      <c r="G163" s="142">
        <v>35889</v>
      </c>
      <c r="H163" s="145">
        <v>323.3032</v>
      </c>
      <c r="I163" s="145">
        <v>72.483170599999994</v>
      </c>
      <c r="J163" s="142">
        <v>76002</v>
      </c>
      <c r="K163" s="145">
        <v>652.20150000000001</v>
      </c>
      <c r="L163" s="145">
        <v>145.38988660000001</v>
      </c>
    </row>
    <row r="164" spans="1:12" x14ac:dyDescent="0.35">
      <c r="A164" s="122">
        <v>157</v>
      </c>
      <c r="B164" s="123" t="s">
        <v>193</v>
      </c>
      <c r="C164" s="124" t="s">
        <v>25</v>
      </c>
      <c r="D164" s="125">
        <v>52510</v>
      </c>
      <c r="E164" s="126">
        <v>546.4289</v>
      </c>
      <c r="F164" s="126">
        <v>119.6643031</v>
      </c>
      <c r="G164" s="125">
        <v>48947</v>
      </c>
      <c r="H164" s="126">
        <v>553.874956</v>
      </c>
      <c r="I164" s="126">
        <v>122.3933048</v>
      </c>
      <c r="J164" s="125">
        <v>101457</v>
      </c>
      <c r="K164" s="126">
        <v>1100.303856</v>
      </c>
      <c r="L164" s="126">
        <v>242.05760789999999</v>
      </c>
    </row>
    <row r="165" spans="1:12" x14ac:dyDescent="0.35">
      <c r="A165" s="129">
        <v>158</v>
      </c>
      <c r="B165" s="130" t="s">
        <v>80</v>
      </c>
      <c r="C165" s="4" t="s">
        <v>27</v>
      </c>
      <c r="D165" s="142">
        <v>9789</v>
      </c>
      <c r="E165" s="145">
        <v>125.12560000000001</v>
      </c>
      <c r="F165" s="145">
        <v>31.237313100000001</v>
      </c>
      <c r="G165" s="142">
        <v>9214</v>
      </c>
      <c r="H165" s="145">
        <v>113.46769999999999</v>
      </c>
      <c r="I165" s="145">
        <v>27.073020199999998</v>
      </c>
      <c r="J165" s="142">
        <v>19003</v>
      </c>
      <c r="K165" s="145">
        <v>238.5933</v>
      </c>
      <c r="L165" s="145">
        <v>58.310333300000003</v>
      </c>
    </row>
    <row r="166" spans="1:12" x14ac:dyDescent="0.35">
      <c r="A166" s="122">
        <v>159</v>
      </c>
      <c r="B166" s="123" t="s">
        <v>194</v>
      </c>
      <c r="C166" s="124" t="s">
        <v>39</v>
      </c>
      <c r="D166" s="125">
        <v>249</v>
      </c>
      <c r="E166" s="126">
        <v>2.2944</v>
      </c>
      <c r="F166" s="126">
        <v>0.61033110000000002</v>
      </c>
      <c r="G166" s="125">
        <v>204</v>
      </c>
      <c r="H166" s="126">
        <v>2.3561999999999999</v>
      </c>
      <c r="I166" s="126">
        <v>0.5341321</v>
      </c>
      <c r="J166" s="125">
        <v>453</v>
      </c>
      <c r="K166" s="126">
        <v>4.6505999999999998</v>
      </c>
      <c r="L166" s="126">
        <v>1.1444631999999999</v>
      </c>
    </row>
    <row r="167" spans="1:12" x14ac:dyDescent="0.35">
      <c r="A167" s="129">
        <v>160</v>
      </c>
      <c r="B167" s="130" t="s">
        <v>195</v>
      </c>
      <c r="C167" s="4" t="s">
        <v>40</v>
      </c>
      <c r="D167" s="142">
        <v>12731</v>
      </c>
      <c r="E167" s="145">
        <v>134.1215</v>
      </c>
      <c r="F167" s="145">
        <v>26.8423333</v>
      </c>
      <c r="G167" s="142">
        <v>12036</v>
      </c>
      <c r="H167" s="145">
        <v>132.7423</v>
      </c>
      <c r="I167" s="145">
        <v>27.172828500000001</v>
      </c>
      <c r="J167" s="142">
        <v>24767</v>
      </c>
      <c r="K167" s="145">
        <v>266.86380000000003</v>
      </c>
      <c r="L167" s="145">
        <v>54.015161800000001</v>
      </c>
    </row>
    <row r="168" spans="1:12" x14ac:dyDescent="0.35">
      <c r="A168" s="122">
        <v>161</v>
      </c>
      <c r="B168" s="123" t="s">
        <v>196</v>
      </c>
      <c r="C168" s="124" t="s">
        <v>28</v>
      </c>
      <c r="D168" s="125">
        <v>2634</v>
      </c>
      <c r="E168" s="126">
        <v>22.6478</v>
      </c>
      <c r="F168" s="126">
        <v>4.4629516999999996</v>
      </c>
      <c r="G168" s="125">
        <v>2594</v>
      </c>
      <c r="H168" s="126">
        <v>21.330500000000001</v>
      </c>
      <c r="I168" s="126">
        <v>4.4226682000000004</v>
      </c>
      <c r="J168" s="125">
        <v>5228</v>
      </c>
      <c r="K168" s="126">
        <v>43.978299999999997</v>
      </c>
      <c r="L168" s="126">
        <v>8.8856199</v>
      </c>
    </row>
    <row r="169" spans="1:12" x14ac:dyDescent="0.35">
      <c r="A169" s="129">
        <v>162</v>
      </c>
      <c r="B169" s="130" t="s">
        <v>197</v>
      </c>
      <c r="C169" s="4" t="s">
        <v>26</v>
      </c>
      <c r="D169" s="142">
        <v>3354</v>
      </c>
      <c r="E169" s="145">
        <v>20.504100000000001</v>
      </c>
      <c r="F169" s="145">
        <v>17.637021699999998</v>
      </c>
      <c r="G169" s="142">
        <v>2831</v>
      </c>
      <c r="H169" s="145">
        <v>22.561900000000001</v>
      </c>
      <c r="I169" s="145">
        <v>18.976646599999999</v>
      </c>
      <c r="J169" s="142">
        <v>6185</v>
      </c>
      <c r="K169" s="145">
        <v>43.066000000000003</v>
      </c>
      <c r="L169" s="145">
        <v>36.6136683</v>
      </c>
    </row>
    <row r="170" spans="1:12" x14ac:dyDescent="0.35">
      <c r="A170" s="122">
        <v>163</v>
      </c>
      <c r="B170" s="123" t="s">
        <v>198</v>
      </c>
      <c r="C170" s="124" t="s">
        <v>24</v>
      </c>
      <c r="D170" s="125">
        <v>60408</v>
      </c>
      <c r="E170" s="126">
        <v>1010.6401</v>
      </c>
      <c r="F170" s="126">
        <v>248.4311371</v>
      </c>
      <c r="G170" s="125">
        <v>55087</v>
      </c>
      <c r="H170" s="126">
        <v>860.07318799999996</v>
      </c>
      <c r="I170" s="126">
        <v>220.61597029999999</v>
      </c>
      <c r="J170" s="125">
        <v>115495</v>
      </c>
      <c r="K170" s="126">
        <v>1870.7132879999999</v>
      </c>
      <c r="L170" s="126">
        <v>469.04710740000002</v>
      </c>
    </row>
    <row r="171" spans="1:12" x14ac:dyDescent="0.35">
      <c r="A171" s="129">
        <v>164</v>
      </c>
      <c r="B171" s="130" t="s">
        <v>615</v>
      </c>
      <c r="C171" s="4" t="s">
        <v>17</v>
      </c>
      <c r="D171" s="142">
        <v>10035</v>
      </c>
      <c r="E171" s="145">
        <v>69.710899999999995</v>
      </c>
      <c r="F171" s="145">
        <v>22.374260199999998</v>
      </c>
      <c r="G171" s="142">
        <v>8772</v>
      </c>
      <c r="H171" s="145">
        <v>71.764799999999994</v>
      </c>
      <c r="I171" s="145">
        <v>22.939940499999999</v>
      </c>
      <c r="J171" s="142">
        <v>18807</v>
      </c>
      <c r="K171" s="145">
        <v>141.47569999999999</v>
      </c>
      <c r="L171" s="145">
        <v>45.314200700000001</v>
      </c>
    </row>
    <row r="172" spans="1:12" x14ac:dyDescent="0.35">
      <c r="A172" s="122">
        <v>165</v>
      </c>
      <c r="B172" s="123" t="s">
        <v>199</v>
      </c>
      <c r="C172" s="124" t="s">
        <v>23</v>
      </c>
      <c r="D172" s="125">
        <v>101214</v>
      </c>
      <c r="E172" s="126">
        <v>913.04094699999996</v>
      </c>
      <c r="F172" s="126">
        <v>258.81075850000002</v>
      </c>
      <c r="G172" s="125">
        <v>87738</v>
      </c>
      <c r="H172" s="126">
        <v>866.44100000000003</v>
      </c>
      <c r="I172" s="126">
        <v>255.644293</v>
      </c>
      <c r="J172" s="125">
        <v>188952</v>
      </c>
      <c r="K172" s="126">
        <v>1779.481947</v>
      </c>
      <c r="L172" s="126">
        <v>514.45505149999997</v>
      </c>
    </row>
    <row r="173" spans="1:12" x14ac:dyDescent="0.35">
      <c r="A173" s="129">
        <v>166</v>
      </c>
      <c r="B173" s="130" t="s">
        <v>200</v>
      </c>
      <c r="C173" s="4" t="s">
        <v>32</v>
      </c>
      <c r="D173" s="142">
        <v>15994</v>
      </c>
      <c r="E173" s="145">
        <v>352.608</v>
      </c>
      <c r="F173" s="145">
        <v>91.227112000000005</v>
      </c>
      <c r="G173" s="142">
        <v>20071</v>
      </c>
      <c r="H173" s="145">
        <v>439.07380000000001</v>
      </c>
      <c r="I173" s="145">
        <v>93.085925099999997</v>
      </c>
      <c r="J173" s="142">
        <v>36065</v>
      </c>
      <c r="K173" s="145">
        <v>791.68179999999995</v>
      </c>
      <c r="L173" s="145">
        <v>184.3130371</v>
      </c>
    </row>
    <row r="174" spans="1:12" x14ac:dyDescent="0.35">
      <c r="A174" s="122">
        <v>167</v>
      </c>
      <c r="B174" s="123" t="s">
        <v>201</v>
      </c>
      <c r="C174" s="124" t="s">
        <v>48</v>
      </c>
      <c r="D174" s="125">
        <v>11420</v>
      </c>
      <c r="E174" s="126">
        <v>96.797700000000006</v>
      </c>
      <c r="F174" s="126">
        <v>24.790932699999999</v>
      </c>
      <c r="G174" s="125">
        <v>10719</v>
      </c>
      <c r="H174" s="126">
        <v>95.005799999999994</v>
      </c>
      <c r="I174" s="126">
        <v>22.855122900000001</v>
      </c>
      <c r="J174" s="125">
        <v>22139</v>
      </c>
      <c r="K174" s="126">
        <v>191.80350000000001</v>
      </c>
      <c r="L174" s="126">
        <v>47.646055599999997</v>
      </c>
    </row>
    <row r="175" spans="1:12" x14ac:dyDescent="0.35">
      <c r="A175" s="129">
        <v>168</v>
      </c>
      <c r="B175" s="130" t="s">
        <v>202</v>
      </c>
      <c r="C175" s="4" t="s">
        <v>28</v>
      </c>
      <c r="D175" s="142">
        <v>1574</v>
      </c>
      <c r="E175" s="145">
        <v>18.9862</v>
      </c>
      <c r="F175" s="145">
        <v>5.0353187999999998</v>
      </c>
      <c r="G175" s="142">
        <v>1461</v>
      </c>
      <c r="H175" s="145">
        <v>17.468900000000001</v>
      </c>
      <c r="I175" s="145">
        <v>4.7796789999999998</v>
      </c>
      <c r="J175" s="142">
        <v>3035</v>
      </c>
      <c r="K175" s="145">
        <v>36.455100000000002</v>
      </c>
      <c r="L175" s="145">
        <v>9.8149978000000004</v>
      </c>
    </row>
    <row r="176" spans="1:12" x14ac:dyDescent="0.35">
      <c r="A176" s="122">
        <v>169</v>
      </c>
      <c r="B176" s="123" t="s">
        <v>203</v>
      </c>
      <c r="C176" s="124" t="s">
        <v>19</v>
      </c>
      <c r="D176" s="125">
        <v>388</v>
      </c>
      <c r="E176" s="126">
        <v>2.0590000000000002</v>
      </c>
      <c r="F176" s="126">
        <v>0.58956900000000001</v>
      </c>
      <c r="G176" s="125">
        <v>256</v>
      </c>
      <c r="H176" s="126">
        <v>1.7121</v>
      </c>
      <c r="I176" s="126">
        <v>0.56652570000000002</v>
      </c>
      <c r="J176" s="125">
        <v>644</v>
      </c>
      <c r="K176" s="126">
        <v>3.7711000000000001</v>
      </c>
      <c r="L176" s="126">
        <v>1.1560946999999999</v>
      </c>
    </row>
    <row r="177" spans="1:12" x14ac:dyDescent="0.35">
      <c r="A177" s="129">
        <v>170</v>
      </c>
      <c r="B177" s="130" t="s">
        <v>204</v>
      </c>
      <c r="C177" s="4" t="s">
        <v>26</v>
      </c>
      <c r="D177" s="142">
        <v>2009</v>
      </c>
      <c r="E177" s="145">
        <v>16.648700000000002</v>
      </c>
      <c r="F177" s="145">
        <v>3.4193978</v>
      </c>
      <c r="G177" s="142">
        <v>1639</v>
      </c>
      <c r="H177" s="145">
        <v>15.0509</v>
      </c>
      <c r="I177" s="145">
        <v>3.2724019000000002</v>
      </c>
      <c r="J177" s="142">
        <v>3648</v>
      </c>
      <c r="K177" s="145">
        <v>31.6996</v>
      </c>
      <c r="L177" s="145">
        <v>6.6917996999999998</v>
      </c>
    </row>
    <row r="178" spans="1:12" x14ac:dyDescent="0.35">
      <c r="A178" s="122">
        <v>171</v>
      </c>
      <c r="B178" s="123" t="s">
        <v>205</v>
      </c>
      <c r="C178" s="124" t="s">
        <v>24</v>
      </c>
      <c r="D178" s="125">
        <v>56207</v>
      </c>
      <c r="E178" s="126">
        <v>364.54399999999998</v>
      </c>
      <c r="F178" s="126">
        <v>89.0490925</v>
      </c>
      <c r="G178" s="125">
        <v>48645</v>
      </c>
      <c r="H178" s="126">
        <v>355.61792400000002</v>
      </c>
      <c r="I178" s="126">
        <v>86.109299800000002</v>
      </c>
      <c r="J178" s="125">
        <v>104852</v>
      </c>
      <c r="K178" s="126">
        <v>720.161924</v>
      </c>
      <c r="L178" s="126">
        <v>175.1583923</v>
      </c>
    </row>
    <row r="179" spans="1:12" x14ac:dyDescent="0.35">
      <c r="A179" s="129">
        <v>172</v>
      </c>
      <c r="B179" s="130" t="s">
        <v>645</v>
      </c>
      <c r="C179" s="4" t="s">
        <v>25</v>
      </c>
      <c r="D179" s="142">
        <v>96388</v>
      </c>
      <c r="E179" s="145">
        <v>878.37124100000005</v>
      </c>
      <c r="F179" s="145">
        <v>302.4346903</v>
      </c>
      <c r="G179" s="142">
        <v>88193</v>
      </c>
      <c r="H179" s="145">
        <v>891.48328400000003</v>
      </c>
      <c r="I179" s="145">
        <v>301.14044254999999</v>
      </c>
      <c r="J179" s="142">
        <v>184581</v>
      </c>
      <c r="K179" s="145">
        <v>1769.854525</v>
      </c>
      <c r="L179" s="145">
        <v>603.57513285000005</v>
      </c>
    </row>
    <row r="180" spans="1:12" x14ac:dyDescent="0.35">
      <c r="A180" s="122">
        <v>173</v>
      </c>
      <c r="B180" s="123" t="s">
        <v>207</v>
      </c>
      <c r="C180" s="124" t="s">
        <v>38</v>
      </c>
      <c r="D180" s="125">
        <v>708</v>
      </c>
      <c r="E180" s="126">
        <v>1.8516999999999999</v>
      </c>
      <c r="F180" s="126">
        <v>0.67980030000000002</v>
      </c>
      <c r="G180" s="125">
        <v>618</v>
      </c>
      <c r="H180" s="126">
        <v>1.5389999999999999</v>
      </c>
      <c r="I180" s="126">
        <v>0.6103653</v>
      </c>
      <c r="J180" s="125">
        <v>1326</v>
      </c>
      <c r="K180" s="126">
        <v>3.3906999999999998</v>
      </c>
      <c r="L180" s="126">
        <v>1.2901655999999999</v>
      </c>
    </row>
    <row r="181" spans="1:12" x14ac:dyDescent="0.35">
      <c r="A181" s="129">
        <v>174</v>
      </c>
      <c r="B181" s="130" t="s">
        <v>208</v>
      </c>
      <c r="C181" s="4" t="s">
        <v>24</v>
      </c>
      <c r="D181" s="142">
        <v>37548</v>
      </c>
      <c r="E181" s="145">
        <v>418.54750000000001</v>
      </c>
      <c r="F181" s="145">
        <v>86.857671999999994</v>
      </c>
      <c r="G181" s="142">
        <v>34178</v>
      </c>
      <c r="H181" s="145">
        <v>410.8768</v>
      </c>
      <c r="I181" s="145">
        <v>92.716106300000007</v>
      </c>
      <c r="J181" s="142">
        <v>71726</v>
      </c>
      <c r="K181" s="145">
        <v>829.42430000000002</v>
      </c>
      <c r="L181" s="145">
        <v>179.57377829999999</v>
      </c>
    </row>
    <row r="182" spans="1:12" x14ac:dyDescent="0.35">
      <c r="A182" s="122">
        <v>175</v>
      </c>
      <c r="B182" s="123" t="s">
        <v>209</v>
      </c>
      <c r="C182" s="124" t="s">
        <v>44</v>
      </c>
      <c r="D182" s="125">
        <v>16974</v>
      </c>
      <c r="E182" s="126">
        <v>194.99457699999999</v>
      </c>
      <c r="F182" s="126">
        <v>56.530920000000002</v>
      </c>
      <c r="G182" s="125">
        <v>16053</v>
      </c>
      <c r="H182" s="126">
        <v>192.24367899999999</v>
      </c>
      <c r="I182" s="126">
        <v>56.175790200000002</v>
      </c>
      <c r="J182" s="125">
        <v>33027</v>
      </c>
      <c r="K182" s="126">
        <v>387.23825599999998</v>
      </c>
      <c r="L182" s="126">
        <v>112.7067102</v>
      </c>
    </row>
    <row r="183" spans="1:12" x14ac:dyDescent="0.35">
      <c r="A183" s="129">
        <v>176</v>
      </c>
      <c r="B183" s="130" t="s">
        <v>210</v>
      </c>
      <c r="C183" s="4" t="s">
        <v>19</v>
      </c>
      <c r="D183" s="142">
        <v>2365</v>
      </c>
      <c r="E183" s="145">
        <v>10.8757</v>
      </c>
      <c r="F183" s="145">
        <v>3.9822112000000001</v>
      </c>
      <c r="G183" s="142">
        <v>2339</v>
      </c>
      <c r="H183" s="145">
        <v>10.5199</v>
      </c>
      <c r="I183" s="145">
        <v>3.9613318</v>
      </c>
      <c r="J183" s="142">
        <v>4704</v>
      </c>
      <c r="K183" s="145">
        <v>21.395600000000002</v>
      </c>
      <c r="L183" s="145">
        <v>7.943543</v>
      </c>
    </row>
    <row r="184" spans="1:12" x14ac:dyDescent="0.35">
      <c r="A184" s="122">
        <v>177</v>
      </c>
      <c r="B184" s="123" t="s">
        <v>211</v>
      </c>
      <c r="C184" s="124" t="s">
        <v>32</v>
      </c>
      <c r="D184" s="125">
        <v>790</v>
      </c>
      <c r="E184" s="126">
        <v>3.6819000000000002</v>
      </c>
      <c r="F184" s="126">
        <v>0.93488159999999998</v>
      </c>
      <c r="G184" s="125">
        <v>596</v>
      </c>
      <c r="H184" s="126">
        <v>3.4167000000000001</v>
      </c>
      <c r="I184" s="126">
        <v>0.80886230000000003</v>
      </c>
      <c r="J184" s="125">
        <v>1386</v>
      </c>
      <c r="K184" s="126">
        <v>7.0986000000000002</v>
      </c>
      <c r="L184" s="126">
        <v>1.7437438999999999</v>
      </c>
    </row>
    <row r="185" spans="1:12" x14ac:dyDescent="0.35">
      <c r="A185" s="129">
        <v>178</v>
      </c>
      <c r="B185" s="130" t="s">
        <v>212</v>
      </c>
      <c r="C185" s="4" t="s">
        <v>34</v>
      </c>
      <c r="D185" s="142">
        <v>136</v>
      </c>
      <c r="E185" s="145">
        <v>1.7085999999999999</v>
      </c>
      <c r="F185" s="145">
        <v>0.52818419999999999</v>
      </c>
      <c r="G185" s="142">
        <v>218</v>
      </c>
      <c r="H185" s="145">
        <v>4.0705999999999998</v>
      </c>
      <c r="I185" s="145">
        <v>0.59624929999999998</v>
      </c>
      <c r="J185" s="142">
        <v>354</v>
      </c>
      <c r="K185" s="145">
        <v>5.7792000000000003</v>
      </c>
      <c r="L185" s="145">
        <v>1.1244335000000001</v>
      </c>
    </row>
    <row r="186" spans="1:12" x14ac:dyDescent="0.35">
      <c r="A186" s="122">
        <v>179</v>
      </c>
      <c r="B186" s="123" t="s">
        <v>213</v>
      </c>
      <c r="C186" s="124" t="s">
        <v>46</v>
      </c>
      <c r="D186" s="125">
        <v>1247</v>
      </c>
      <c r="E186" s="126">
        <v>4.9195000000000002</v>
      </c>
      <c r="F186" s="126">
        <v>2.9479657000000001</v>
      </c>
      <c r="G186" s="125">
        <v>960</v>
      </c>
      <c r="H186" s="126">
        <v>5.157</v>
      </c>
      <c r="I186" s="126">
        <v>3.2323892000000001</v>
      </c>
      <c r="J186" s="125">
        <v>2207</v>
      </c>
      <c r="K186" s="126">
        <v>10.076499999999999</v>
      </c>
      <c r="L186" s="126">
        <v>6.1803549000000002</v>
      </c>
    </row>
    <row r="187" spans="1:12" x14ac:dyDescent="0.35">
      <c r="A187" s="129">
        <v>180</v>
      </c>
      <c r="B187" s="130" t="s">
        <v>214</v>
      </c>
      <c r="C187" s="4" t="s">
        <v>40</v>
      </c>
      <c r="D187" s="142">
        <v>4745</v>
      </c>
      <c r="E187" s="145">
        <v>39.415999999999997</v>
      </c>
      <c r="F187" s="145">
        <v>12.140795799999999</v>
      </c>
      <c r="G187" s="142">
        <v>4110</v>
      </c>
      <c r="H187" s="145">
        <v>36.4255</v>
      </c>
      <c r="I187" s="145">
        <v>11.6552185</v>
      </c>
      <c r="J187" s="142">
        <v>8855</v>
      </c>
      <c r="K187" s="145">
        <v>75.841499999999996</v>
      </c>
      <c r="L187" s="145">
        <v>23.7960143</v>
      </c>
    </row>
    <row r="188" spans="1:12" x14ac:dyDescent="0.35">
      <c r="A188" s="122">
        <v>181</v>
      </c>
      <c r="B188" s="123" t="s">
        <v>215</v>
      </c>
      <c r="C188" s="124" t="s">
        <v>45</v>
      </c>
      <c r="D188" s="125">
        <v>776</v>
      </c>
      <c r="E188" s="126">
        <v>3.5583999999999998</v>
      </c>
      <c r="F188" s="126">
        <v>1.1974203999999999</v>
      </c>
      <c r="G188" s="125">
        <v>523</v>
      </c>
      <c r="H188" s="126">
        <v>3.3228</v>
      </c>
      <c r="I188" s="126">
        <v>1.2491417</v>
      </c>
      <c r="J188" s="125">
        <v>1299</v>
      </c>
      <c r="K188" s="126">
        <v>6.8811999999999998</v>
      </c>
      <c r="L188" s="126">
        <v>2.4465621</v>
      </c>
    </row>
    <row r="189" spans="1:12" x14ac:dyDescent="0.35">
      <c r="A189" s="129">
        <v>182</v>
      </c>
      <c r="B189" s="130" t="s">
        <v>216</v>
      </c>
      <c r="C189" s="4" t="s">
        <v>42</v>
      </c>
      <c r="D189" s="142">
        <v>774</v>
      </c>
      <c r="E189" s="145">
        <v>5.2205000000000004</v>
      </c>
      <c r="F189" s="145">
        <v>2.5824948999999999</v>
      </c>
      <c r="G189" s="142">
        <v>734</v>
      </c>
      <c r="H189" s="145">
        <v>4.5922999999999998</v>
      </c>
      <c r="I189" s="145">
        <v>2.4783762999999999</v>
      </c>
      <c r="J189" s="142">
        <v>1508</v>
      </c>
      <c r="K189" s="145">
        <v>9.8127999999999993</v>
      </c>
      <c r="L189" s="145">
        <v>5.0608712000000002</v>
      </c>
    </row>
    <row r="190" spans="1:12" x14ac:dyDescent="0.35">
      <c r="A190" s="122">
        <v>183</v>
      </c>
      <c r="B190" s="123" t="s">
        <v>217</v>
      </c>
      <c r="C190" s="124" t="s">
        <v>21</v>
      </c>
      <c r="D190" s="125">
        <v>8220</v>
      </c>
      <c r="E190" s="126">
        <v>137.3887</v>
      </c>
      <c r="F190" s="126">
        <v>32.827695400000003</v>
      </c>
      <c r="G190" s="125">
        <v>7428</v>
      </c>
      <c r="H190" s="126">
        <v>144.76499999999999</v>
      </c>
      <c r="I190" s="126">
        <v>33.992800199999998</v>
      </c>
      <c r="J190" s="125">
        <v>15648</v>
      </c>
      <c r="K190" s="126">
        <v>282.15370000000001</v>
      </c>
      <c r="L190" s="126">
        <v>66.820495600000001</v>
      </c>
    </row>
    <row r="191" spans="1:12" x14ac:dyDescent="0.35">
      <c r="A191" s="129">
        <v>184</v>
      </c>
      <c r="B191" s="130" t="s">
        <v>218</v>
      </c>
      <c r="C191" s="4" t="s">
        <v>35</v>
      </c>
      <c r="D191" s="142">
        <v>231</v>
      </c>
      <c r="E191" s="145">
        <v>1.2303999999999999</v>
      </c>
      <c r="F191" s="145">
        <v>0.45126670000000002</v>
      </c>
      <c r="G191" s="142">
        <v>228</v>
      </c>
      <c r="H191" s="145">
        <v>0.89610000000000001</v>
      </c>
      <c r="I191" s="145">
        <v>0.3903701</v>
      </c>
      <c r="J191" s="142">
        <v>459</v>
      </c>
      <c r="K191" s="145">
        <v>2.1265000000000001</v>
      </c>
      <c r="L191" s="145">
        <v>0.84163679999999996</v>
      </c>
    </row>
    <row r="192" spans="1:12" x14ac:dyDescent="0.35">
      <c r="A192" s="122">
        <v>185</v>
      </c>
      <c r="B192" s="123" t="s">
        <v>219</v>
      </c>
      <c r="C192" s="124" t="s">
        <v>45</v>
      </c>
      <c r="D192" s="125">
        <v>578</v>
      </c>
      <c r="E192" s="126">
        <v>5.9532999999999996</v>
      </c>
      <c r="F192" s="126">
        <v>1.3581272</v>
      </c>
      <c r="G192" s="125">
        <v>610</v>
      </c>
      <c r="H192" s="126">
        <v>6.0335999999999999</v>
      </c>
      <c r="I192" s="126">
        <v>1.3577558999999999</v>
      </c>
      <c r="J192" s="125">
        <v>1188</v>
      </c>
      <c r="K192" s="126">
        <v>11.9869</v>
      </c>
      <c r="L192" s="126">
        <v>2.7158831000000001</v>
      </c>
    </row>
    <row r="193" spans="1:12" x14ac:dyDescent="0.35">
      <c r="A193" s="129">
        <v>186</v>
      </c>
      <c r="B193" s="130" t="s">
        <v>748</v>
      </c>
      <c r="C193" s="4" t="s">
        <v>34</v>
      </c>
      <c r="D193" s="142">
        <v>0</v>
      </c>
      <c r="E193" s="145">
        <v>0</v>
      </c>
      <c r="F193" s="145">
        <v>0</v>
      </c>
      <c r="G193" s="142">
        <v>0</v>
      </c>
      <c r="H193" s="145">
        <v>0</v>
      </c>
      <c r="I193" s="145">
        <v>0</v>
      </c>
      <c r="J193" s="142">
        <v>0</v>
      </c>
      <c r="K193" s="145">
        <v>0</v>
      </c>
      <c r="L193" s="145">
        <v>0</v>
      </c>
    </row>
    <row r="194" spans="1:12" x14ac:dyDescent="0.35">
      <c r="A194" s="122">
        <v>187</v>
      </c>
      <c r="B194" s="123" t="s">
        <v>220</v>
      </c>
      <c r="C194" s="124" t="s">
        <v>38</v>
      </c>
      <c r="D194" s="125">
        <v>1237</v>
      </c>
      <c r="E194" s="126">
        <v>9.0071999999999992</v>
      </c>
      <c r="F194" s="126">
        <v>1.4031526000000001</v>
      </c>
      <c r="G194" s="125">
        <v>930</v>
      </c>
      <c r="H194" s="126">
        <v>9.3079000000000001</v>
      </c>
      <c r="I194" s="126">
        <v>1.3993253999999999</v>
      </c>
      <c r="J194" s="125">
        <v>2167</v>
      </c>
      <c r="K194" s="126">
        <v>18.315100000000001</v>
      </c>
      <c r="L194" s="126">
        <v>2.8024779999999998</v>
      </c>
    </row>
    <row r="195" spans="1:12" x14ac:dyDescent="0.35">
      <c r="A195" s="129">
        <v>188</v>
      </c>
      <c r="B195" s="130" t="s">
        <v>221</v>
      </c>
      <c r="C195" s="4" t="s">
        <v>22</v>
      </c>
      <c r="D195" s="142">
        <v>6163</v>
      </c>
      <c r="E195" s="145">
        <v>36.880000000000003</v>
      </c>
      <c r="F195" s="145">
        <v>7.2847055000000003</v>
      </c>
      <c r="G195" s="142">
        <v>4858</v>
      </c>
      <c r="H195" s="145">
        <v>35.632199999999997</v>
      </c>
      <c r="I195" s="145">
        <v>7.2370143999999996</v>
      </c>
      <c r="J195" s="142">
        <v>11021</v>
      </c>
      <c r="K195" s="145">
        <v>72.512200000000007</v>
      </c>
      <c r="L195" s="145">
        <v>14.521719900000001</v>
      </c>
    </row>
    <row r="196" spans="1:12" x14ac:dyDescent="0.35">
      <c r="A196" s="122">
        <v>189</v>
      </c>
      <c r="B196" s="123" t="s">
        <v>222</v>
      </c>
      <c r="C196" s="124" t="s">
        <v>26</v>
      </c>
      <c r="D196" s="125">
        <v>15484</v>
      </c>
      <c r="E196" s="126">
        <v>224.57570000000001</v>
      </c>
      <c r="F196" s="126">
        <v>67.810515899999999</v>
      </c>
      <c r="G196" s="125">
        <v>16216</v>
      </c>
      <c r="H196" s="126">
        <v>217.7056</v>
      </c>
      <c r="I196" s="126">
        <v>75.616903300000004</v>
      </c>
      <c r="J196" s="125">
        <v>31700</v>
      </c>
      <c r="K196" s="126">
        <v>442.28129999999999</v>
      </c>
      <c r="L196" s="126">
        <v>143.4274192</v>
      </c>
    </row>
    <row r="197" spans="1:12" x14ac:dyDescent="0.35">
      <c r="A197" s="129">
        <v>190</v>
      </c>
      <c r="B197" s="130" t="s">
        <v>223</v>
      </c>
      <c r="C197" s="4" t="s">
        <v>24</v>
      </c>
      <c r="D197" s="142">
        <v>73760</v>
      </c>
      <c r="E197" s="145">
        <v>738.87565600000005</v>
      </c>
      <c r="F197" s="145">
        <v>172.1450031</v>
      </c>
      <c r="G197" s="142">
        <v>70068</v>
      </c>
      <c r="H197" s="145">
        <v>613.25214100000005</v>
      </c>
      <c r="I197" s="145">
        <v>168.46309170000001</v>
      </c>
      <c r="J197" s="142">
        <v>143828</v>
      </c>
      <c r="K197" s="145">
        <v>1352.1277970000001</v>
      </c>
      <c r="L197" s="145">
        <v>340.6080948</v>
      </c>
    </row>
    <row r="198" spans="1:12" x14ac:dyDescent="0.35">
      <c r="A198" s="122">
        <v>191</v>
      </c>
      <c r="B198" s="123" t="s">
        <v>224</v>
      </c>
      <c r="C198" s="124" t="s">
        <v>17</v>
      </c>
      <c r="D198" s="125">
        <v>9790</v>
      </c>
      <c r="E198" s="126">
        <v>93.454899999999995</v>
      </c>
      <c r="F198" s="126">
        <v>29.487423199999999</v>
      </c>
      <c r="G198" s="125">
        <v>9170</v>
      </c>
      <c r="H198" s="126">
        <v>92.631399999999999</v>
      </c>
      <c r="I198" s="126">
        <v>29.920542399999999</v>
      </c>
      <c r="J198" s="125">
        <v>18960</v>
      </c>
      <c r="K198" s="126">
        <v>186.08629999999999</v>
      </c>
      <c r="L198" s="126">
        <v>59.407965599999997</v>
      </c>
    </row>
    <row r="199" spans="1:12" x14ac:dyDescent="0.35">
      <c r="A199" s="129">
        <v>192</v>
      </c>
      <c r="B199" s="130" t="s">
        <v>225</v>
      </c>
      <c r="C199" s="4" t="s">
        <v>44</v>
      </c>
      <c r="D199" s="142">
        <v>5192</v>
      </c>
      <c r="E199" s="145">
        <v>50.479900000000001</v>
      </c>
      <c r="F199" s="145">
        <v>10.6896691</v>
      </c>
      <c r="G199" s="142">
        <v>4804</v>
      </c>
      <c r="H199" s="145">
        <v>49.044600000000003</v>
      </c>
      <c r="I199" s="145">
        <v>10.8831138</v>
      </c>
      <c r="J199" s="142">
        <v>9996</v>
      </c>
      <c r="K199" s="145">
        <v>99.524500000000003</v>
      </c>
      <c r="L199" s="145">
        <v>21.5727829</v>
      </c>
    </row>
    <row r="200" spans="1:12" x14ac:dyDescent="0.35">
      <c r="A200" s="122">
        <v>193</v>
      </c>
      <c r="B200" s="123" t="s">
        <v>709</v>
      </c>
      <c r="C200" s="124" t="s">
        <v>44</v>
      </c>
      <c r="D200" s="125">
        <v>0</v>
      </c>
      <c r="E200" s="126">
        <v>0</v>
      </c>
      <c r="F200" s="126">
        <v>0</v>
      </c>
      <c r="G200" s="125">
        <v>0</v>
      </c>
      <c r="H200" s="126">
        <v>0</v>
      </c>
      <c r="I200" s="126">
        <v>0</v>
      </c>
      <c r="J200" s="125">
        <v>0</v>
      </c>
      <c r="K200" s="126">
        <v>0</v>
      </c>
      <c r="L200" s="126">
        <v>0</v>
      </c>
    </row>
    <row r="201" spans="1:12" x14ac:dyDescent="0.35">
      <c r="A201" s="129">
        <v>194</v>
      </c>
      <c r="B201" s="130" t="s">
        <v>226</v>
      </c>
      <c r="C201" s="4" t="s">
        <v>44</v>
      </c>
      <c r="D201" s="142">
        <v>862</v>
      </c>
      <c r="E201" s="145">
        <v>4.6054000000000004</v>
      </c>
      <c r="F201" s="145">
        <v>1.0799163000000001</v>
      </c>
      <c r="G201" s="142">
        <v>711</v>
      </c>
      <c r="H201" s="145">
        <v>4.1532</v>
      </c>
      <c r="I201" s="145">
        <v>1.2462645000000001</v>
      </c>
      <c r="J201" s="142">
        <v>1573</v>
      </c>
      <c r="K201" s="145">
        <v>8.7585999999999995</v>
      </c>
      <c r="L201" s="145">
        <v>2.3261807999999999</v>
      </c>
    </row>
    <row r="202" spans="1:12" x14ac:dyDescent="0.35">
      <c r="A202" s="122">
        <v>195</v>
      </c>
      <c r="B202" s="123" t="s">
        <v>495</v>
      </c>
      <c r="C202" s="124" t="s">
        <v>44</v>
      </c>
      <c r="D202" s="125">
        <v>1451</v>
      </c>
      <c r="E202" s="126">
        <v>9.4417000000000009</v>
      </c>
      <c r="F202" s="126">
        <v>1.6265187999999999</v>
      </c>
      <c r="G202" s="125">
        <v>1198</v>
      </c>
      <c r="H202" s="126">
        <v>8.9984999999999999</v>
      </c>
      <c r="I202" s="126">
        <v>1.6605668</v>
      </c>
      <c r="J202" s="125">
        <v>2649</v>
      </c>
      <c r="K202" s="126">
        <v>18.440200000000001</v>
      </c>
      <c r="L202" s="126">
        <v>3.2870856000000002</v>
      </c>
    </row>
    <row r="203" spans="1:12" x14ac:dyDescent="0.35">
      <c r="A203" s="129">
        <v>196</v>
      </c>
      <c r="B203" s="130" t="s">
        <v>710</v>
      </c>
      <c r="C203" s="4" t="s">
        <v>44</v>
      </c>
      <c r="D203" s="142">
        <v>0</v>
      </c>
      <c r="E203" s="145">
        <v>0</v>
      </c>
      <c r="F203" s="145">
        <v>0</v>
      </c>
      <c r="G203" s="142">
        <v>0</v>
      </c>
      <c r="H203" s="145">
        <v>0</v>
      </c>
      <c r="I203" s="145">
        <v>0</v>
      </c>
      <c r="J203" s="142">
        <v>0</v>
      </c>
      <c r="K203" s="145">
        <v>0</v>
      </c>
      <c r="L203" s="145">
        <v>0</v>
      </c>
    </row>
    <row r="204" spans="1:12" x14ac:dyDescent="0.35">
      <c r="A204" s="122">
        <v>197</v>
      </c>
      <c r="B204" s="123" t="s">
        <v>227</v>
      </c>
      <c r="C204" s="124" t="s">
        <v>44</v>
      </c>
      <c r="D204" s="125">
        <v>2773</v>
      </c>
      <c r="E204" s="126">
        <v>41.7119</v>
      </c>
      <c r="F204" s="126">
        <v>6.6203900000000004</v>
      </c>
      <c r="G204" s="125">
        <v>3193</v>
      </c>
      <c r="H204" s="126">
        <v>41.547400000000003</v>
      </c>
      <c r="I204" s="126">
        <v>6.6307577000000002</v>
      </c>
      <c r="J204" s="125">
        <v>5966</v>
      </c>
      <c r="K204" s="126">
        <v>83.259299999999996</v>
      </c>
      <c r="L204" s="126">
        <v>13.251147700000001</v>
      </c>
    </row>
    <row r="205" spans="1:12" x14ac:dyDescent="0.35">
      <c r="A205" s="129">
        <v>198</v>
      </c>
      <c r="B205" s="130" t="s">
        <v>228</v>
      </c>
      <c r="C205" s="4" t="s">
        <v>44</v>
      </c>
      <c r="D205" s="142">
        <v>72</v>
      </c>
      <c r="E205" s="145">
        <v>6.4000000000000001E-2</v>
      </c>
      <c r="F205" s="145">
        <v>6.5738199999999997E-2</v>
      </c>
      <c r="G205" s="142">
        <v>49</v>
      </c>
      <c r="H205" s="145">
        <v>7.4499999999999997E-2</v>
      </c>
      <c r="I205" s="145">
        <v>4.7354E-2</v>
      </c>
      <c r="J205" s="142">
        <v>121</v>
      </c>
      <c r="K205" s="145">
        <v>0.13850000000000001</v>
      </c>
      <c r="L205" s="145">
        <v>0.1130922</v>
      </c>
    </row>
    <row r="206" spans="1:12" x14ac:dyDescent="0.35">
      <c r="A206" s="122">
        <v>199</v>
      </c>
      <c r="B206" s="123" t="s">
        <v>229</v>
      </c>
      <c r="C206" s="124" t="s">
        <v>27</v>
      </c>
      <c r="D206" s="125">
        <v>6401</v>
      </c>
      <c r="E206" s="126">
        <v>51.283700000000003</v>
      </c>
      <c r="F206" s="126">
        <v>19.530345499999999</v>
      </c>
      <c r="G206" s="125">
        <v>6520</v>
      </c>
      <c r="H206" s="126">
        <v>50.076799999999999</v>
      </c>
      <c r="I206" s="126">
        <v>19.6207064</v>
      </c>
      <c r="J206" s="125">
        <v>12921</v>
      </c>
      <c r="K206" s="126">
        <v>101.3605</v>
      </c>
      <c r="L206" s="126">
        <v>39.151051899999999</v>
      </c>
    </row>
    <row r="207" spans="1:12" x14ac:dyDescent="0.35">
      <c r="A207" s="129">
        <v>200</v>
      </c>
      <c r="B207" s="130" t="s">
        <v>232</v>
      </c>
      <c r="C207" s="4" t="s">
        <v>40</v>
      </c>
      <c r="D207" s="142">
        <v>2592</v>
      </c>
      <c r="E207" s="145">
        <v>11.211399999999999</v>
      </c>
      <c r="F207" s="145">
        <v>4.2349427000000004</v>
      </c>
      <c r="G207" s="142">
        <v>2359</v>
      </c>
      <c r="H207" s="145">
        <v>11.3073</v>
      </c>
      <c r="I207" s="145">
        <v>3.9806921000000002</v>
      </c>
      <c r="J207" s="142">
        <v>4951</v>
      </c>
      <c r="K207" s="145">
        <v>22.518699999999999</v>
      </c>
      <c r="L207" s="145">
        <v>8.2156348000000001</v>
      </c>
    </row>
    <row r="208" spans="1:12" x14ac:dyDescent="0.35">
      <c r="A208" s="122">
        <v>201</v>
      </c>
      <c r="B208" s="123" t="s">
        <v>233</v>
      </c>
      <c r="C208" s="124" t="s">
        <v>26</v>
      </c>
      <c r="D208" s="125">
        <v>120329</v>
      </c>
      <c r="E208" s="126">
        <v>4608.8759200000004</v>
      </c>
      <c r="F208" s="126">
        <v>873.68705910000006</v>
      </c>
      <c r="G208" s="125">
        <v>149038</v>
      </c>
      <c r="H208" s="126">
        <v>4613.8179</v>
      </c>
      <c r="I208" s="126">
        <v>881.91718960000003</v>
      </c>
      <c r="J208" s="125">
        <v>269367</v>
      </c>
      <c r="K208" s="126">
        <v>9222.6938200000004</v>
      </c>
      <c r="L208" s="126">
        <v>1755.6042487</v>
      </c>
    </row>
    <row r="209" spans="1:12" x14ac:dyDescent="0.35">
      <c r="A209" s="129">
        <v>202</v>
      </c>
      <c r="B209" s="130" t="s">
        <v>234</v>
      </c>
      <c r="C209" s="4" t="s">
        <v>24</v>
      </c>
      <c r="D209" s="142">
        <v>109856</v>
      </c>
      <c r="E209" s="145">
        <v>1011.173269</v>
      </c>
      <c r="F209" s="145">
        <v>564.16641540000001</v>
      </c>
      <c r="G209" s="142">
        <v>85210</v>
      </c>
      <c r="H209" s="145">
        <v>996.03099099999997</v>
      </c>
      <c r="I209" s="145">
        <v>590.30802982499995</v>
      </c>
      <c r="J209" s="142">
        <v>195066</v>
      </c>
      <c r="K209" s="145">
        <v>2007.20426</v>
      </c>
      <c r="L209" s="145">
        <v>1154.474445225</v>
      </c>
    </row>
    <row r="210" spans="1:12" x14ac:dyDescent="0.35">
      <c r="A210" s="122">
        <v>203</v>
      </c>
      <c r="B210" s="123" t="s">
        <v>235</v>
      </c>
      <c r="C210" s="124" t="s">
        <v>20</v>
      </c>
      <c r="D210" s="125">
        <v>27991</v>
      </c>
      <c r="E210" s="126">
        <v>239.6163</v>
      </c>
      <c r="F210" s="126">
        <v>52.163499199999997</v>
      </c>
      <c r="G210" s="125">
        <v>23235</v>
      </c>
      <c r="H210" s="126">
        <v>234.77306899999999</v>
      </c>
      <c r="I210" s="126">
        <v>51.941072720000001</v>
      </c>
      <c r="J210" s="125">
        <v>51226</v>
      </c>
      <c r="K210" s="126">
        <v>474.38936899999999</v>
      </c>
      <c r="L210" s="126">
        <v>104.10457192</v>
      </c>
    </row>
    <row r="211" spans="1:12" x14ac:dyDescent="0.35">
      <c r="A211" s="129">
        <v>204</v>
      </c>
      <c r="B211" s="130" t="s">
        <v>236</v>
      </c>
      <c r="C211" s="4" t="s">
        <v>23</v>
      </c>
      <c r="D211" s="142">
        <v>33172</v>
      </c>
      <c r="E211" s="145">
        <v>267.6687</v>
      </c>
      <c r="F211" s="145">
        <v>66.449128700000003</v>
      </c>
      <c r="G211" s="142">
        <v>28490</v>
      </c>
      <c r="H211" s="145">
        <v>260.8596</v>
      </c>
      <c r="I211" s="145">
        <v>64.800308000000001</v>
      </c>
      <c r="J211" s="142">
        <v>61662</v>
      </c>
      <c r="K211" s="145">
        <v>528.52829999999994</v>
      </c>
      <c r="L211" s="145">
        <v>131.24943669999999</v>
      </c>
    </row>
    <row r="212" spans="1:12" x14ac:dyDescent="0.35">
      <c r="A212" s="122">
        <v>205</v>
      </c>
      <c r="B212" s="123" t="s">
        <v>644</v>
      </c>
      <c r="C212" s="124" t="s">
        <v>37</v>
      </c>
      <c r="D212" s="125">
        <v>21610</v>
      </c>
      <c r="E212" s="126">
        <v>235.252669</v>
      </c>
      <c r="F212" s="126">
        <v>73.433906199999996</v>
      </c>
      <c r="G212" s="125">
        <v>19524</v>
      </c>
      <c r="H212" s="126">
        <v>233.41589999999999</v>
      </c>
      <c r="I212" s="126">
        <v>75.766334599999993</v>
      </c>
      <c r="J212" s="125">
        <v>41134</v>
      </c>
      <c r="K212" s="126">
        <v>468.66856899999999</v>
      </c>
      <c r="L212" s="126">
        <v>149.20024079999999</v>
      </c>
    </row>
    <row r="213" spans="1:12" x14ac:dyDescent="0.35">
      <c r="A213" s="129">
        <v>206</v>
      </c>
      <c r="B213" s="130" t="s">
        <v>238</v>
      </c>
      <c r="C213" s="4" t="s">
        <v>29</v>
      </c>
      <c r="D213" s="142">
        <v>2996</v>
      </c>
      <c r="E213" s="145">
        <v>29.122199999999999</v>
      </c>
      <c r="F213" s="145">
        <v>6.1276488999999996</v>
      </c>
      <c r="G213" s="142">
        <v>4403</v>
      </c>
      <c r="H213" s="145">
        <v>50.162700000000001</v>
      </c>
      <c r="I213" s="145">
        <v>28.999483999999999</v>
      </c>
      <c r="J213" s="142">
        <v>7399</v>
      </c>
      <c r="K213" s="145">
        <v>79.284899999999993</v>
      </c>
      <c r="L213" s="145">
        <v>35.127132899999999</v>
      </c>
    </row>
    <row r="214" spans="1:12" x14ac:dyDescent="0.35">
      <c r="A214" s="122">
        <v>207</v>
      </c>
      <c r="B214" s="123" t="s">
        <v>616</v>
      </c>
      <c r="C214" s="124" t="s">
        <v>29</v>
      </c>
      <c r="D214" s="125">
        <v>13310</v>
      </c>
      <c r="E214" s="126">
        <v>141.20439999999999</v>
      </c>
      <c r="F214" s="126">
        <v>45.357072600000002</v>
      </c>
      <c r="G214" s="125">
        <v>12261</v>
      </c>
      <c r="H214" s="126">
        <v>141.71039999999999</v>
      </c>
      <c r="I214" s="126">
        <v>44.601420400000002</v>
      </c>
      <c r="J214" s="125">
        <v>25571</v>
      </c>
      <c r="K214" s="126">
        <v>282.91480000000001</v>
      </c>
      <c r="L214" s="126">
        <v>89.958493000000004</v>
      </c>
    </row>
    <row r="215" spans="1:12" x14ac:dyDescent="0.35">
      <c r="A215" s="129">
        <v>208</v>
      </c>
      <c r="B215" s="130" t="s">
        <v>240</v>
      </c>
      <c r="C215" s="4" t="s">
        <v>29</v>
      </c>
      <c r="D215" s="142">
        <v>14082</v>
      </c>
      <c r="E215" s="145">
        <v>153.86006900000001</v>
      </c>
      <c r="F215" s="145">
        <v>45.5792042</v>
      </c>
      <c r="G215" s="142">
        <v>13079</v>
      </c>
      <c r="H215" s="145">
        <v>155.00729999999999</v>
      </c>
      <c r="I215" s="145">
        <v>45.629168700000001</v>
      </c>
      <c r="J215" s="142">
        <v>27161</v>
      </c>
      <c r="K215" s="145">
        <v>308.867369</v>
      </c>
      <c r="L215" s="145">
        <v>91.208372900000001</v>
      </c>
    </row>
    <row r="216" spans="1:12" x14ac:dyDescent="0.35">
      <c r="A216" s="122">
        <v>209</v>
      </c>
      <c r="B216" s="123" t="s">
        <v>241</v>
      </c>
      <c r="C216" s="124" t="s">
        <v>48</v>
      </c>
      <c r="D216" s="125">
        <v>16785</v>
      </c>
      <c r="E216" s="126">
        <v>191.591284</v>
      </c>
      <c r="F216" s="126">
        <v>77.359675699999997</v>
      </c>
      <c r="G216" s="125">
        <v>15968</v>
      </c>
      <c r="H216" s="126">
        <v>191.8329</v>
      </c>
      <c r="I216" s="126">
        <v>75.642675600000004</v>
      </c>
      <c r="J216" s="125">
        <v>32753</v>
      </c>
      <c r="K216" s="126">
        <v>383.42418400000003</v>
      </c>
      <c r="L216" s="126">
        <v>153.00235129999999</v>
      </c>
    </row>
    <row r="217" spans="1:12" x14ac:dyDescent="0.35">
      <c r="A217" s="129">
        <v>210</v>
      </c>
      <c r="B217" s="130" t="s">
        <v>617</v>
      </c>
      <c r="C217" s="4" t="s">
        <v>48</v>
      </c>
      <c r="D217" s="142">
        <v>5807</v>
      </c>
      <c r="E217" s="145">
        <v>61.375900000000001</v>
      </c>
      <c r="F217" s="145">
        <v>28.670010600000001</v>
      </c>
      <c r="G217" s="142">
        <v>4964</v>
      </c>
      <c r="H217" s="145">
        <v>66.8994</v>
      </c>
      <c r="I217" s="145">
        <v>76.972508000000005</v>
      </c>
      <c r="J217" s="142">
        <v>10771</v>
      </c>
      <c r="K217" s="145">
        <v>128.27529999999999</v>
      </c>
      <c r="L217" s="145">
        <v>105.6425186</v>
      </c>
    </row>
    <row r="218" spans="1:12" x14ac:dyDescent="0.35">
      <c r="A218" s="122">
        <v>211</v>
      </c>
      <c r="B218" s="123" t="s">
        <v>618</v>
      </c>
      <c r="C218" s="124" t="s">
        <v>48</v>
      </c>
      <c r="D218" s="125">
        <v>3765</v>
      </c>
      <c r="E218" s="126">
        <v>13.846500000000001</v>
      </c>
      <c r="F218" s="126">
        <v>3.9197324999999998</v>
      </c>
      <c r="G218" s="125">
        <v>2616</v>
      </c>
      <c r="H218" s="126">
        <v>12.426</v>
      </c>
      <c r="I218" s="126">
        <v>3.3213585999999999</v>
      </c>
      <c r="J218" s="125">
        <v>6381</v>
      </c>
      <c r="K218" s="126">
        <v>26.272500000000001</v>
      </c>
      <c r="L218" s="126">
        <v>7.2410911000000002</v>
      </c>
    </row>
    <row r="219" spans="1:12" x14ac:dyDescent="0.35">
      <c r="A219" s="129">
        <v>212</v>
      </c>
      <c r="B219" s="130" t="s">
        <v>242</v>
      </c>
      <c r="C219" s="4" t="s">
        <v>47</v>
      </c>
      <c r="D219" s="142">
        <v>8539</v>
      </c>
      <c r="E219" s="145">
        <v>65.649600000000007</v>
      </c>
      <c r="F219" s="145">
        <v>20.378753100000001</v>
      </c>
      <c r="G219" s="142">
        <v>7032</v>
      </c>
      <c r="H219" s="145">
        <v>71.713399999999993</v>
      </c>
      <c r="I219" s="145">
        <v>18.603789599999999</v>
      </c>
      <c r="J219" s="142">
        <v>15571</v>
      </c>
      <c r="K219" s="145">
        <v>137.363</v>
      </c>
      <c r="L219" s="145">
        <v>38.982542700000003</v>
      </c>
    </row>
    <row r="220" spans="1:12" x14ac:dyDescent="0.35">
      <c r="A220" s="122">
        <v>213</v>
      </c>
      <c r="B220" s="123" t="s">
        <v>243</v>
      </c>
      <c r="C220" s="124" t="s">
        <v>28</v>
      </c>
      <c r="D220" s="125">
        <v>1675</v>
      </c>
      <c r="E220" s="126">
        <v>20.414200000000001</v>
      </c>
      <c r="F220" s="126">
        <v>4.9721013000000003</v>
      </c>
      <c r="G220" s="125">
        <v>1648</v>
      </c>
      <c r="H220" s="126">
        <v>20.4269</v>
      </c>
      <c r="I220" s="126">
        <v>5.0647009000000001</v>
      </c>
      <c r="J220" s="125">
        <v>3323</v>
      </c>
      <c r="K220" s="126">
        <v>40.841099999999997</v>
      </c>
      <c r="L220" s="126">
        <v>10.0368022</v>
      </c>
    </row>
    <row r="221" spans="1:12" x14ac:dyDescent="0.35">
      <c r="A221" s="129">
        <v>214</v>
      </c>
      <c r="B221" s="130" t="s">
        <v>244</v>
      </c>
      <c r="C221" s="4" t="s">
        <v>25</v>
      </c>
      <c r="D221" s="142">
        <v>30120</v>
      </c>
      <c r="E221" s="145">
        <v>204.08500000000001</v>
      </c>
      <c r="F221" s="145">
        <v>47.568670300000001</v>
      </c>
      <c r="G221" s="142">
        <v>26785</v>
      </c>
      <c r="H221" s="145">
        <v>202.31555</v>
      </c>
      <c r="I221" s="145">
        <v>45.363011100000001</v>
      </c>
      <c r="J221" s="142">
        <v>56905</v>
      </c>
      <c r="K221" s="145">
        <v>406.40055000000001</v>
      </c>
      <c r="L221" s="145">
        <v>92.931681400000002</v>
      </c>
    </row>
    <row r="222" spans="1:12" x14ac:dyDescent="0.35">
      <c r="A222" s="122">
        <v>215</v>
      </c>
      <c r="B222" s="123" t="s">
        <v>245</v>
      </c>
      <c r="C222" s="124" t="s">
        <v>33</v>
      </c>
      <c r="D222" s="125">
        <v>8145</v>
      </c>
      <c r="E222" s="126">
        <v>108.18340000000001</v>
      </c>
      <c r="F222" s="126">
        <v>45.525482599999997</v>
      </c>
      <c r="G222" s="125">
        <v>9826</v>
      </c>
      <c r="H222" s="126">
        <v>116.14400000000001</v>
      </c>
      <c r="I222" s="126">
        <v>44.250216199999997</v>
      </c>
      <c r="J222" s="125">
        <v>17971</v>
      </c>
      <c r="K222" s="126">
        <v>224.32740000000001</v>
      </c>
      <c r="L222" s="126">
        <v>89.775698800000001</v>
      </c>
    </row>
    <row r="223" spans="1:12" x14ac:dyDescent="0.35">
      <c r="A223" s="129">
        <v>216</v>
      </c>
      <c r="B223" s="130" t="s">
        <v>246</v>
      </c>
      <c r="C223" s="4" t="s">
        <v>33</v>
      </c>
      <c r="D223" s="142">
        <v>16197</v>
      </c>
      <c r="E223" s="145">
        <v>131.24469999999999</v>
      </c>
      <c r="F223" s="145">
        <v>25.980005999999999</v>
      </c>
      <c r="G223" s="142">
        <v>14926</v>
      </c>
      <c r="H223" s="145">
        <v>125.4127</v>
      </c>
      <c r="I223" s="145">
        <v>25.2186305</v>
      </c>
      <c r="J223" s="142">
        <v>31123</v>
      </c>
      <c r="K223" s="145">
        <v>256.6574</v>
      </c>
      <c r="L223" s="145">
        <v>51.198636499999999</v>
      </c>
    </row>
    <row r="224" spans="1:12" x14ac:dyDescent="0.35">
      <c r="A224" s="122">
        <v>217</v>
      </c>
      <c r="B224" s="123" t="s">
        <v>247</v>
      </c>
      <c r="C224" s="124" t="s">
        <v>33</v>
      </c>
      <c r="D224" s="125">
        <v>22712</v>
      </c>
      <c r="E224" s="126">
        <v>270.99889999999999</v>
      </c>
      <c r="F224" s="126">
        <v>51.655416600000002</v>
      </c>
      <c r="G224" s="125">
        <v>19944</v>
      </c>
      <c r="H224" s="126">
        <v>265.48399999999998</v>
      </c>
      <c r="I224" s="126">
        <v>51.813981400000003</v>
      </c>
      <c r="J224" s="125">
        <v>42656</v>
      </c>
      <c r="K224" s="126">
        <v>536.48289999999997</v>
      </c>
      <c r="L224" s="126">
        <v>103.469398</v>
      </c>
    </row>
    <row r="225" spans="1:12" x14ac:dyDescent="0.35">
      <c r="A225" s="129">
        <v>218</v>
      </c>
      <c r="B225" s="130" t="s">
        <v>248</v>
      </c>
      <c r="C225" s="4" t="s">
        <v>33</v>
      </c>
      <c r="D225" s="142">
        <v>12401</v>
      </c>
      <c r="E225" s="145">
        <v>86.767899999999997</v>
      </c>
      <c r="F225" s="145">
        <v>17.373353399999999</v>
      </c>
      <c r="G225" s="142">
        <v>10210</v>
      </c>
      <c r="H225" s="145">
        <v>81.442400000000006</v>
      </c>
      <c r="I225" s="145">
        <v>15.672115700000001</v>
      </c>
      <c r="J225" s="142">
        <v>22611</v>
      </c>
      <c r="K225" s="145">
        <v>168.21029999999999</v>
      </c>
      <c r="L225" s="145">
        <v>33.045469099999998</v>
      </c>
    </row>
    <row r="226" spans="1:12" x14ac:dyDescent="0.35">
      <c r="A226" s="122">
        <v>219</v>
      </c>
      <c r="B226" s="123" t="s">
        <v>249</v>
      </c>
      <c r="C226" s="124" t="s">
        <v>33</v>
      </c>
      <c r="D226" s="125">
        <v>6795</v>
      </c>
      <c r="E226" s="126">
        <v>41.873199999999997</v>
      </c>
      <c r="F226" s="126">
        <v>13.526933400000001</v>
      </c>
      <c r="G226" s="125">
        <v>5796</v>
      </c>
      <c r="H226" s="126">
        <v>40.499000000000002</v>
      </c>
      <c r="I226" s="126">
        <v>13.504694799999999</v>
      </c>
      <c r="J226" s="125">
        <v>12591</v>
      </c>
      <c r="K226" s="126">
        <v>82.372200000000007</v>
      </c>
      <c r="L226" s="126">
        <v>27.0316282</v>
      </c>
    </row>
    <row r="227" spans="1:12" x14ac:dyDescent="0.35">
      <c r="A227" s="129">
        <v>220</v>
      </c>
      <c r="B227" s="130" t="s">
        <v>250</v>
      </c>
      <c r="C227" s="4" t="s">
        <v>26</v>
      </c>
      <c r="D227" s="142">
        <v>2425</v>
      </c>
      <c r="E227" s="145">
        <v>19.2485</v>
      </c>
      <c r="F227" s="145">
        <v>4.1803610000000004</v>
      </c>
      <c r="G227" s="142">
        <v>2401</v>
      </c>
      <c r="H227" s="145">
        <v>19.8032</v>
      </c>
      <c r="I227" s="145">
        <v>4.0022039999999999</v>
      </c>
      <c r="J227" s="142">
        <v>4826</v>
      </c>
      <c r="K227" s="145">
        <v>39.051699999999997</v>
      </c>
      <c r="L227" s="145">
        <v>8.1825650000000003</v>
      </c>
    </row>
    <row r="228" spans="1:12" x14ac:dyDescent="0.35">
      <c r="A228" s="122">
        <v>221</v>
      </c>
      <c r="B228" s="123" t="s">
        <v>251</v>
      </c>
      <c r="C228" s="124" t="s">
        <v>48</v>
      </c>
      <c r="D228" s="125">
        <v>20344</v>
      </c>
      <c r="E228" s="126">
        <v>214.24770000000001</v>
      </c>
      <c r="F228" s="126">
        <v>51.143490800000002</v>
      </c>
      <c r="G228" s="125">
        <v>18018</v>
      </c>
      <c r="H228" s="126">
        <v>210.3663</v>
      </c>
      <c r="I228" s="126">
        <v>58.255282299999998</v>
      </c>
      <c r="J228" s="125">
        <v>38362</v>
      </c>
      <c r="K228" s="126">
        <v>424.61399999999998</v>
      </c>
      <c r="L228" s="126">
        <v>109.3987731</v>
      </c>
    </row>
    <row r="229" spans="1:12" x14ac:dyDescent="0.35">
      <c r="A229" s="129">
        <v>222</v>
      </c>
      <c r="B229" s="130" t="s">
        <v>252</v>
      </c>
      <c r="C229" s="4" t="s">
        <v>16</v>
      </c>
      <c r="D229" s="142">
        <v>4808</v>
      </c>
      <c r="E229" s="145">
        <v>37.392899999999997</v>
      </c>
      <c r="F229" s="145">
        <v>11.1779949</v>
      </c>
      <c r="G229" s="142">
        <v>4002</v>
      </c>
      <c r="H229" s="145">
        <v>31.151399999999999</v>
      </c>
      <c r="I229" s="145">
        <v>9.9258565000000001</v>
      </c>
      <c r="J229" s="142">
        <v>8810</v>
      </c>
      <c r="K229" s="145">
        <v>68.544300000000007</v>
      </c>
      <c r="L229" s="145">
        <v>21.1038514</v>
      </c>
    </row>
    <row r="230" spans="1:12" x14ac:dyDescent="0.35">
      <c r="A230" s="122">
        <v>223</v>
      </c>
      <c r="B230" s="123" t="s">
        <v>253</v>
      </c>
      <c r="C230" s="124" t="s">
        <v>38</v>
      </c>
      <c r="D230" s="125">
        <v>5</v>
      </c>
      <c r="E230" s="126">
        <v>5.0000000000000001E-4</v>
      </c>
      <c r="F230" s="126">
        <v>2.3165E-3</v>
      </c>
      <c r="G230" s="125">
        <v>0</v>
      </c>
      <c r="H230" s="126">
        <v>0</v>
      </c>
      <c r="I230" s="126">
        <v>0</v>
      </c>
      <c r="J230" s="125">
        <v>5</v>
      </c>
      <c r="K230" s="126">
        <v>5.0000000000000001E-4</v>
      </c>
      <c r="L230" s="126">
        <v>2.3165E-3</v>
      </c>
    </row>
    <row r="231" spans="1:12" x14ac:dyDescent="0.35">
      <c r="A231" s="129">
        <v>224</v>
      </c>
      <c r="B231" s="130" t="s">
        <v>254</v>
      </c>
      <c r="C231" s="4" t="s">
        <v>18</v>
      </c>
      <c r="D231" s="142">
        <v>9946</v>
      </c>
      <c r="E231" s="145">
        <v>66.992699999999999</v>
      </c>
      <c r="F231" s="145">
        <v>20.580448799999999</v>
      </c>
      <c r="G231" s="142">
        <v>8073</v>
      </c>
      <c r="H231" s="145">
        <v>50.995100000000001</v>
      </c>
      <c r="I231" s="145">
        <v>20.723731600000001</v>
      </c>
      <c r="J231" s="142">
        <v>18019</v>
      </c>
      <c r="K231" s="145">
        <v>117.98779999999999</v>
      </c>
      <c r="L231" s="145">
        <v>41.3041804</v>
      </c>
    </row>
    <row r="232" spans="1:12" x14ac:dyDescent="0.35">
      <c r="A232" s="122">
        <v>225</v>
      </c>
      <c r="B232" s="123" t="s">
        <v>255</v>
      </c>
      <c r="C232" s="124" t="s">
        <v>19</v>
      </c>
      <c r="D232" s="125">
        <v>619</v>
      </c>
      <c r="E232" s="126">
        <v>3.8929</v>
      </c>
      <c r="F232" s="126">
        <v>1.1116199</v>
      </c>
      <c r="G232" s="125">
        <v>598</v>
      </c>
      <c r="H232" s="126">
        <v>3.5516000000000001</v>
      </c>
      <c r="I232" s="126">
        <v>1.0604449</v>
      </c>
      <c r="J232" s="125">
        <v>1217</v>
      </c>
      <c r="K232" s="126">
        <v>7.4444999999999997</v>
      </c>
      <c r="L232" s="126">
        <v>2.1720647999999998</v>
      </c>
    </row>
    <row r="233" spans="1:12" x14ac:dyDescent="0.35">
      <c r="A233" s="129">
        <v>226</v>
      </c>
      <c r="B233" s="130" t="s">
        <v>256</v>
      </c>
      <c r="C233" s="4" t="s">
        <v>37</v>
      </c>
      <c r="D233" s="142">
        <v>919</v>
      </c>
      <c r="E233" s="145">
        <v>8.6502999999999997</v>
      </c>
      <c r="F233" s="145">
        <v>2.9244382999999998</v>
      </c>
      <c r="G233" s="142">
        <v>742</v>
      </c>
      <c r="H233" s="145">
        <v>8.2044999999999995</v>
      </c>
      <c r="I233" s="145">
        <v>2.9129192000000002</v>
      </c>
      <c r="J233" s="142">
        <v>1661</v>
      </c>
      <c r="K233" s="145">
        <v>16.854800000000001</v>
      </c>
      <c r="L233" s="145">
        <v>5.8373575000000004</v>
      </c>
    </row>
    <row r="234" spans="1:12" x14ac:dyDescent="0.35">
      <c r="A234" s="122">
        <v>227</v>
      </c>
      <c r="B234" s="123" t="s">
        <v>257</v>
      </c>
      <c r="C234" s="124" t="s">
        <v>16</v>
      </c>
      <c r="D234" s="125">
        <v>10320</v>
      </c>
      <c r="E234" s="126">
        <v>88.263099999999994</v>
      </c>
      <c r="F234" s="126">
        <v>26.860487599999999</v>
      </c>
      <c r="G234" s="125">
        <v>10276</v>
      </c>
      <c r="H234" s="126">
        <v>84.054000000000002</v>
      </c>
      <c r="I234" s="126">
        <v>27.083585100000001</v>
      </c>
      <c r="J234" s="125">
        <v>20596</v>
      </c>
      <c r="K234" s="126">
        <v>172.31710000000001</v>
      </c>
      <c r="L234" s="126">
        <v>53.9440727</v>
      </c>
    </row>
    <row r="235" spans="1:12" x14ac:dyDescent="0.35">
      <c r="A235" s="129">
        <v>228</v>
      </c>
      <c r="B235" s="130" t="s">
        <v>619</v>
      </c>
      <c r="C235" s="4" t="s">
        <v>46</v>
      </c>
      <c r="D235" s="142">
        <v>6081</v>
      </c>
      <c r="E235" s="145">
        <v>78.540800000000004</v>
      </c>
      <c r="F235" s="145">
        <v>14.9493195</v>
      </c>
      <c r="G235" s="142">
        <v>6822</v>
      </c>
      <c r="H235" s="145">
        <v>82.280299999999997</v>
      </c>
      <c r="I235" s="145">
        <v>15.3234602</v>
      </c>
      <c r="J235" s="142">
        <v>12903</v>
      </c>
      <c r="K235" s="145">
        <v>160.8211</v>
      </c>
      <c r="L235" s="145">
        <v>30.272779700000001</v>
      </c>
    </row>
    <row r="236" spans="1:12" x14ac:dyDescent="0.35">
      <c r="A236" s="122">
        <v>229</v>
      </c>
      <c r="B236" s="123" t="s">
        <v>258</v>
      </c>
      <c r="C236" s="124" t="s">
        <v>32</v>
      </c>
      <c r="D236" s="125">
        <v>1877</v>
      </c>
      <c r="E236" s="126">
        <v>19.7818</v>
      </c>
      <c r="F236" s="126">
        <v>5.0853386</v>
      </c>
      <c r="G236" s="125">
        <v>1968</v>
      </c>
      <c r="H236" s="126">
        <v>20.232500000000002</v>
      </c>
      <c r="I236" s="126">
        <v>5.4668323000000001</v>
      </c>
      <c r="J236" s="125">
        <v>3845</v>
      </c>
      <c r="K236" s="126">
        <v>40.014299999999999</v>
      </c>
      <c r="L236" s="126">
        <v>10.5521709</v>
      </c>
    </row>
    <row r="237" spans="1:12" x14ac:dyDescent="0.35">
      <c r="A237" s="129">
        <v>230</v>
      </c>
      <c r="B237" s="130" t="s">
        <v>259</v>
      </c>
      <c r="C237" s="4" t="s">
        <v>36</v>
      </c>
      <c r="D237" s="142">
        <v>13329</v>
      </c>
      <c r="E237" s="145">
        <v>79.966300000000004</v>
      </c>
      <c r="F237" s="145">
        <v>20.8570548</v>
      </c>
      <c r="G237" s="142">
        <v>10239</v>
      </c>
      <c r="H237" s="145">
        <v>76.975200000000001</v>
      </c>
      <c r="I237" s="145">
        <v>20.245610800000001</v>
      </c>
      <c r="J237" s="142">
        <v>23568</v>
      </c>
      <c r="K237" s="145">
        <v>156.94149999999999</v>
      </c>
      <c r="L237" s="145">
        <v>41.102665600000002</v>
      </c>
    </row>
    <row r="238" spans="1:12" x14ac:dyDescent="0.35">
      <c r="A238" s="122">
        <v>231</v>
      </c>
      <c r="B238" s="123" t="s">
        <v>260</v>
      </c>
      <c r="C238" s="124" t="s">
        <v>36</v>
      </c>
      <c r="D238" s="125">
        <v>5626</v>
      </c>
      <c r="E238" s="126">
        <v>28.193000000000001</v>
      </c>
      <c r="F238" s="126">
        <v>6.6776501000000001</v>
      </c>
      <c r="G238" s="125">
        <v>4678</v>
      </c>
      <c r="H238" s="126">
        <v>26.842700000000001</v>
      </c>
      <c r="I238" s="126">
        <v>5.9313636000000001</v>
      </c>
      <c r="J238" s="125">
        <v>10304</v>
      </c>
      <c r="K238" s="126">
        <v>55.035699999999999</v>
      </c>
      <c r="L238" s="126">
        <v>12.6090137</v>
      </c>
    </row>
    <row r="239" spans="1:12" x14ac:dyDescent="0.35">
      <c r="A239" s="129">
        <v>232</v>
      </c>
      <c r="B239" s="130" t="s">
        <v>261</v>
      </c>
      <c r="C239" s="4" t="s">
        <v>36</v>
      </c>
      <c r="D239" s="142">
        <v>14223</v>
      </c>
      <c r="E239" s="145">
        <v>79.260000000000005</v>
      </c>
      <c r="F239" s="145">
        <v>17.620842</v>
      </c>
      <c r="G239" s="142">
        <v>9149</v>
      </c>
      <c r="H239" s="145">
        <v>78.341999999999999</v>
      </c>
      <c r="I239" s="145">
        <v>17.279275699999999</v>
      </c>
      <c r="J239" s="142">
        <v>23372</v>
      </c>
      <c r="K239" s="145">
        <v>157.602</v>
      </c>
      <c r="L239" s="145">
        <v>34.900117700000003</v>
      </c>
    </row>
    <row r="240" spans="1:12" x14ac:dyDescent="0.35">
      <c r="A240" s="122">
        <v>233</v>
      </c>
      <c r="B240" s="123" t="s">
        <v>262</v>
      </c>
      <c r="C240" s="124" t="s">
        <v>36</v>
      </c>
      <c r="D240" s="125">
        <v>772</v>
      </c>
      <c r="E240" s="126">
        <v>2.129</v>
      </c>
      <c r="F240" s="126">
        <v>0.64131990000000005</v>
      </c>
      <c r="G240" s="125">
        <v>551</v>
      </c>
      <c r="H240" s="126">
        <v>1.8056000000000001</v>
      </c>
      <c r="I240" s="126">
        <v>0.524756</v>
      </c>
      <c r="J240" s="125">
        <v>1323</v>
      </c>
      <c r="K240" s="126">
        <v>3.9346000000000001</v>
      </c>
      <c r="L240" s="126">
        <v>1.1660759000000001</v>
      </c>
    </row>
    <row r="241" spans="1:12" x14ac:dyDescent="0.35">
      <c r="A241" s="129">
        <v>234</v>
      </c>
      <c r="B241" s="130" t="s">
        <v>263</v>
      </c>
      <c r="C241" s="4" t="s">
        <v>47</v>
      </c>
      <c r="D241" s="142">
        <v>18759</v>
      </c>
      <c r="E241" s="145">
        <v>194.02010000000001</v>
      </c>
      <c r="F241" s="145">
        <v>65.209908299999995</v>
      </c>
      <c r="G241" s="142">
        <v>17935</v>
      </c>
      <c r="H241" s="145">
        <v>206.902377</v>
      </c>
      <c r="I241" s="145">
        <v>62.857190750000001</v>
      </c>
      <c r="J241" s="142">
        <v>36694</v>
      </c>
      <c r="K241" s="145">
        <v>400.92247700000001</v>
      </c>
      <c r="L241" s="145">
        <v>128.06709905</v>
      </c>
    </row>
    <row r="242" spans="1:12" x14ac:dyDescent="0.35">
      <c r="A242" s="122">
        <v>235</v>
      </c>
      <c r="B242" s="123" t="s">
        <v>264</v>
      </c>
      <c r="C242" s="124" t="s">
        <v>25</v>
      </c>
      <c r="D242" s="125">
        <v>21355</v>
      </c>
      <c r="E242" s="126">
        <v>161.02019999999999</v>
      </c>
      <c r="F242" s="126">
        <v>43.853000700000003</v>
      </c>
      <c r="G242" s="125">
        <v>17006</v>
      </c>
      <c r="H242" s="126">
        <v>161.2544</v>
      </c>
      <c r="I242" s="126">
        <v>44.835300500000002</v>
      </c>
      <c r="J242" s="125">
        <v>38361</v>
      </c>
      <c r="K242" s="126">
        <v>322.27460000000002</v>
      </c>
      <c r="L242" s="126">
        <v>88.688301199999998</v>
      </c>
    </row>
    <row r="243" spans="1:12" x14ac:dyDescent="0.35">
      <c r="A243" s="129">
        <v>236</v>
      </c>
      <c r="B243" s="130" t="s">
        <v>265</v>
      </c>
      <c r="C243" s="4" t="s">
        <v>42</v>
      </c>
      <c r="D243" s="142">
        <v>1143</v>
      </c>
      <c r="E243" s="145">
        <v>3.5165999999999999</v>
      </c>
      <c r="F243" s="145">
        <v>1.8378543000000001</v>
      </c>
      <c r="G243" s="142">
        <v>893</v>
      </c>
      <c r="H243" s="145">
        <v>3.3336000000000001</v>
      </c>
      <c r="I243" s="145">
        <v>1.7453780999999999</v>
      </c>
      <c r="J243" s="142">
        <v>2036</v>
      </c>
      <c r="K243" s="145">
        <v>6.8502000000000001</v>
      </c>
      <c r="L243" s="145">
        <v>3.5832324</v>
      </c>
    </row>
    <row r="244" spans="1:12" x14ac:dyDescent="0.35">
      <c r="A244" s="122">
        <v>237</v>
      </c>
      <c r="B244" s="123" t="s">
        <v>266</v>
      </c>
      <c r="C244" s="124" t="s">
        <v>42</v>
      </c>
      <c r="D244" s="125">
        <v>6151</v>
      </c>
      <c r="E244" s="126">
        <v>85.001099999999994</v>
      </c>
      <c r="F244" s="126">
        <v>34.270439600000003</v>
      </c>
      <c r="G244" s="125">
        <v>6516</v>
      </c>
      <c r="H244" s="126">
        <v>91.426199999999994</v>
      </c>
      <c r="I244" s="126">
        <v>34.1129192</v>
      </c>
      <c r="J244" s="125">
        <v>12667</v>
      </c>
      <c r="K244" s="126">
        <v>176.4273</v>
      </c>
      <c r="L244" s="126">
        <v>68.383358799999996</v>
      </c>
    </row>
    <row r="245" spans="1:12" x14ac:dyDescent="0.35">
      <c r="A245" s="129">
        <v>238</v>
      </c>
      <c r="B245" s="130" t="s">
        <v>267</v>
      </c>
      <c r="C245" s="4" t="s">
        <v>42</v>
      </c>
      <c r="D245" s="142">
        <v>2352</v>
      </c>
      <c r="E245" s="145">
        <v>15.388500000000001</v>
      </c>
      <c r="F245" s="145">
        <v>6.7122622999999999</v>
      </c>
      <c r="G245" s="142">
        <v>2236</v>
      </c>
      <c r="H245" s="145">
        <v>14.4458</v>
      </c>
      <c r="I245" s="145">
        <v>6.0700617000000001</v>
      </c>
      <c r="J245" s="142">
        <v>4588</v>
      </c>
      <c r="K245" s="145">
        <v>29.834299999999999</v>
      </c>
      <c r="L245" s="145">
        <v>12.782323999999999</v>
      </c>
    </row>
    <row r="246" spans="1:12" x14ac:dyDescent="0.35">
      <c r="A246" s="122">
        <v>239</v>
      </c>
      <c r="B246" s="123" t="s">
        <v>643</v>
      </c>
      <c r="C246" s="124" t="s">
        <v>25</v>
      </c>
      <c r="D246" s="125">
        <v>60537</v>
      </c>
      <c r="E246" s="126">
        <v>478.64987100000002</v>
      </c>
      <c r="F246" s="126">
        <v>182.18650830000001</v>
      </c>
      <c r="G246" s="125">
        <v>53163</v>
      </c>
      <c r="H246" s="126">
        <v>477.30380000000002</v>
      </c>
      <c r="I246" s="126">
        <v>170.592184</v>
      </c>
      <c r="J246" s="125">
        <v>113700</v>
      </c>
      <c r="K246" s="126">
        <v>955.95367099999999</v>
      </c>
      <c r="L246" s="126">
        <v>352.77869229999999</v>
      </c>
    </row>
    <row r="247" spans="1:12" x14ac:dyDescent="0.35">
      <c r="A247" s="129">
        <v>240</v>
      </c>
      <c r="B247" s="130" t="s">
        <v>642</v>
      </c>
      <c r="C247" s="4" t="s">
        <v>24</v>
      </c>
      <c r="D247" s="142">
        <v>98587</v>
      </c>
      <c r="E247" s="145">
        <v>1164.630011</v>
      </c>
      <c r="F247" s="145">
        <v>304.30876169999999</v>
      </c>
      <c r="G247" s="142">
        <v>89976</v>
      </c>
      <c r="H247" s="145">
        <v>1119.3178419999999</v>
      </c>
      <c r="I247" s="145">
        <v>294.54704925499999</v>
      </c>
      <c r="J247" s="142">
        <v>188563</v>
      </c>
      <c r="K247" s="145">
        <v>2283.9478530000001</v>
      </c>
      <c r="L247" s="145">
        <v>598.85581095500004</v>
      </c>
    </row>
    <row r="248" spans="1:12" x14ac:dyDescent="0.35">
      <c r="A248" s="122">
        <v>241</v>
      </c>
      <c r="B248" s="123" t="s">
        <v>270</v>
      </c>
      <c r="C248" s="124" t="s">
        <v>25</v>
      </c>
      <c r="D248" s="125">
        <v>24978</v>
      </c>
      <c r="E248" s="126">
        <v>221.19479999999999</v>
      </c>
      <c r="F248" s="126">
        <v>62.758851100000001</v>
      </c>
      <c r="G248" s="125">
        <v>22412</v>
      </c>
      <c r="H248" s="126">
        <v>238.11500000000001</v>
      </c>
      <c r="I248" s="126">
        <v>66.327798000000001</v>
      </c>
      <c r="J248" s="125">
        <v>47390</v>
      </c>
      <c r="K248" s="126">
        <v>459.3098</v>
      </c>
      <c r="L248" s="126">
        <v>129.08664909999999</v>
      </c>
    </row>
    <row r="249" spans="1:12" x14ac:dyDescent="0.35">
      <c r="A249" s="129">
        <v>242</v>
      </c>
      <c r="B249" s="130" t="s">
        <v>711</v>
      </c>
      <c r="C249" s="4" t="s">
        <v>29</v>
      </c>
      <c r="D249" s="142">
        <v>0</v>
      </c>
      <c r="E249" s="145">
        <v>0</v>
      </c>
      <c r="F249" s="145">
        <v>0</v>
      </c>
      <c r="G249" s="142">
        <v>0</v>
      </c>
      <c r="H249" s="145">
        <v>0</v>
      </c>
      <c r="I249" s="145">
        <v>0</v>
      </c>
      <c r="J249" s="142">
        <v>0</v>
      </c>
      <c r="K249" s="145">
        <v>0</v>
      </c>
      <c r="L249" s="145">
        <v>0</v>
      </c>
    </row>
    <row r="250" spans="1:12" x14ac:dyDescent="0.35">
      <c r="A250" s="122">
        <v>243</v>
      </c>
      <c r="B250" s="123" t="s">
        <v>271</v>
      </c>
      <c r="C250" s="124" t="s">
        <v>23</v>
      </c>
      <c r="D250" s="125">
        <v>30426</v>
      </c>
      <c r="E250" s="126">
        <v>459.52019999999999</v>
      </c>
      <c r="F250" s="126">
        <v>57.258766100000003</v>
      </c>
      <c r="G250" s="125">
        <v>24102</v>
      </c>
      <c r="H250" s="126">
        <v>436.31099999999998</v>
      </c>
      <c r="I250" s="126">
        <v>54.780555399999997</v>
      </c>
      <c r="J250" s="125">
        <v>54528</v>
      </c>
      <c r="K250" s="126">
        <v>895.83119999999997</v>
      </c>
      <c r="L250" s="126">
        <v>112.0393215</v>
      </c>
    </row>
    <row r="251" spans="1:12" x14ac:dyDescent="0.35">
      <c r="A251" s="129">
        <v>244</v>
      </c>
      <c r="B251" s="130" t="s">
        <v>272</v>
      </c>
      <c r="C251" s="4" t="s">
        <v>41</v>
      </c>
      <c r="D251" s="142">
        <v>1098</v>
      </c>
      <c r="E251" s="145">
        <v>7.0762999999999998</v>
      </c>
      <c r="F251" s="145">
        <v>1.3409028999999999</v>
      </c>
      <c r="G251" s="142">
        <v>906</v>
      </c>
      <c r="H251" s="145">
        <v>7.0542999999999996</v>
      </c>
      <c r="I251" s="145">
        <v>1.3653394999999999</v>
      </c>
      <c r="J251" s="142">
        <v>2004</v>
      </c>
      <c r="K251" s="145">
        <v>14.130599999999999</v>
      </c>
      <c r="L251" s="145">
        <v>2.7062423999999998</v>
      </c>
    </row>
    <row r="252" spans="1:12" x14ac:dyDescent="0.35">
      <c r="A252" s="122">
        <v>245</v>
      </c>
      <c r="B252" s="123" t="s">
        <v>273</v>
      </c>
      <c r="C252" s="124" t="s">
        <v>42</v>
      </c>
      <c r="D252" s="125">
        <v>203595</v>
      </c>
      <c r="E252" s="126">
        <v>3340.2044470000001</v>
      </c>
      <c r="F252" s="126">
        <v>1074.148555555</v>
      </c>
      <c r="G252" s="125">
        <v>214588</v>
      </c>
      <c r="H252" s="126">
        <v>3937.8396360000002</v>
      </c>
      <c r="I252" s="126">
        <v>1477.5485635370001</v>
      </c>
      <c r="J252" s="125">
        <v>418183</v>
      </c>
      <c r="K252" s="126">
        <v>7278.0440829999998</v>
      </c>
      <c r="L252" s="126">
        <v>2551.6971190919999</v>
      </c>
    </row>
    <row r="253" spans="1:12" x14ac:dyDescent="0.35">
      <c r="A253" s="129">
        <v>246</v>
      </c>
      <c r="B253" s="130" t="s">
        <v>694</v>
      </c>
      <c r="C253" s="4" t="s">
        <v>37</v>
      </c>
      <c r="D253" s="142">
        <v>0</v>
      </c>
      <c r="E253" s="145">
        <v>0</v>
      </c>
      <c r="F253" s="145">
        <v>0</v>
      </c>
      <c r="G253" s="142">
        <v>0</v>
      </c>
      <c r="H253" s="145">
        <v>0</v>
      </c>
      <c r="I253" s="145">
        <v>0</v>
      </c>
      <c r="J253" s="142">
        <v>0</v>
      </c>
      <c r="K253" s="145">
        <v>0</v>
      </c>
      <c r="L253" s="145">
        <v>0</v>
      </c>
    </row>
    <row r="254" spans="1:12" x14ac:dyDescent="0.35">
      <c r="A254" s="122">
        <v>247</v>
      </c>
      <c r="B254" s="123" t="s">
        <v>641</v>
      </c>
      <c r="C254" s="124" t="s">
        <v>25</v>
      </c>
      <c r="D254" s="125">
        <v>313078</v>
      </c>
      <c r="E254" s="126">
        <v>3901.3137689999999</v>
      </c>
      <c r="F254" s="126">
        <v>1294.0094490260001</v>
      </c>
      <c r="G254" s="125">
        <v>295842</v>
      </c>
      <c r="H254" s="126">
        <v>3992.8798830000001</v>
      </c>
      <c r="I254" s="126">
        <v>1315.3310196550001</v>
      </c>
      <c r="J254" s="125">
        <v>608920</v>
      </c>
      <c r="K254" s="126">
        <v>7894.1936519999999</v>
      </c>
      <c r="L254" s="126">
        <v>2609.3404686809999</v>
      </c>
    </row>
    <row r="255" spans="1:12" x14ac:dyDescent="0.35">
      <c r="A255" s="129">
        <v>248</v>
      </c>
      <c r="B255" s="130" t="s">
        <v>275</v>
      </c>
      <c r="C255" s="4" t="s">
        <v>30</v>
      </c>
      <c r="D255" s="142">
        <v>1208</v>
      </c>
      <c r="E255" s="145">
        <v>9.5835000000000008</v>
      </c>
      <c r="F255" s="145">
        <v>2.9033633999999999</v>
      </c>
      <c r="G255" s="142">
        <v>1025</v>
      </c>
      <c r="H255" s="145">
        <v>8.8005999999999993</v>
      </c>
      <c r="I255" s="145">
        <v>2.9066291</v>
      </c>
      <c r="J255" s="142">
        <v>2233</v>
      </c>
      <c r="K255" s="145">
        <v>18.3841</v>
      </c>
      <c r="L255" s="145">
        <v>5.8099924999999999</v>
      </c>
    </row>
    <row r="256" spans="1:12" x14ac:dyDescent="0.35">
      <c r="A256" s="122">
        <v>249</v>
      </c>
      <c r="B256" s="123" t="s">
        <v>276</v>
      </c>
      <c r="C256" s="124" t="s">
        <v>34</v>
      </c>
      <c r="D256" s="125">
        <v>192</v>
      </c>
      <c r="E256" s="126">
        <v>1.3819999999999999</v>
      </c>
      <c r="F256" s="126">
        <v>0.7376433</v>
      </c>
      <c r="G256" s="125">
        <v>169</v>
      </c>
      <c r="H256" s="126">
        <v>1.6382000000000001</v>
      </c>
      <c r="I256" s="126">
        <v>0.8987018</v>
      </c>
      <c r="J256" s="125">
        <v>361</v>
      </c>
      <c r="K256" s="126">
        <v>3.0202</v>
      </c>
      <c r="L256" s="126">
        <v>1.6363451</v>
      </c>
    </row>
    <row r="257" spans="1:12" x14ac:dyDescent="0.35">
      <c r="A257" s="129">
        <v>250</v>
      </c>
      <c r="B257" s="130" t="s">
        <v>277</v>
      </c>
      <c r="C257" s="4" t="s">
        <v>34</v>
      </c>
      <c r="D257" s="142">
        <v>2154</v>
      </c>
      <c r="E257" s="145">
        <v>31.070699999999999</v>
      </c>
      <c r="F257" s="145">
        <v>5.0186495000000004</v>
      </c>
      <c r="G257" s="142">
        <v>1978</v>
      </c>
      <c r="H257" s="145">
        <v>30.333200000000001</v>
      </c>
      <c r="I257" s="145">
        <v>4.8005218000000003</v>
      </c>
      <c r="J257" s="142">
        <v>4132</v>
      </c>
      <c r="K257" s="145">
        <v>61.4039</v>
      </c>
      <c r="L257" s="145">
        <v>9.8191713000000007</v>
      </c>
    </row>
    <row r="258" spans="1:12" x14ac:dyDescent="0.35">
      <c r="A258" s="122">
        <v>251</v>
      </c>
      <c r="B258" s="123" t="s">
        <v>278</v>
      </c>
      <c r="C258" s="124" t="s">
        <v>34</v>
      </c>
      <c r="D258" s="125">
        <v>902</v>
      </c>
      <c r="E258" s="126">
        <v>2.6101000000000001</v>
      </c>
      <c r="F258" s="126">
        <v>0.52510369999999995</v>
      </c>
      <c r="G258" s="125">
        <v>1161</v>
      </c>
      <c r="H258" s="126">
        <v>3.9601000000000002</v>
      </c>
      <c r="I258" s="126">
        <v>0.62162839999999997</v>
      </c>
      <c r="J258" s="125">
        <v>2063</v>
      </c>
      <c r="K258" s="126">
        <v>6.5701999999999998</v>
      </c>
      <c r="L258" s="126">
        <v>1.1467320999999999</v>
      </c>
    </row>
    <row r="259" spans="1:12" x14ac:dyDescent="0.35">
      <c r="A259" s="129">
        <v>252</v>
      </c>
      <c r="B259" s="130" t="s">
        <v>279</v>
      </c>
      <c r="C259" s="4" t="s">
        <v>34</v>
      </c>
      <c r="D259" s="142">
        <v>88</v>
      </c>
      <c r="E259" s="145">
        <v>0.18160000000000001</v>
      </c>
      <c r="F259" s="145">
        <v>0.2512566</v>
      </c>
      <c r="G259" s="142">
        <v>69</v>
      </c>
      <c r="H259" s="145">
        <v>0.1706</v>
      </c>
      <c r="I259" s="145">
        <v>0.27066519999999999</v>
      </c>
      <c r="J259" s="142">
        <v>157</v>
      </c>
      <c r="K259" s="145">
        <v>0.35220000000000001</v>
      </c>
      <c r="L259" s="145">
        <v>0.52192179999999999</v>
      </c>
    </row>
    <row r="260" spans="1:12" x14ac:dyDescent="0.35">
      <c r="A260" s="122">
        <v>253</v>
      </c>
      <c r="B260" s="123" t="s">
        <v>280</v>
      </c>
      <c r="C260" s="124" t="s">
        <v>41</v>
      </c>
      <c r="D260" s="125">
        <v>619</v>
      </c>
      <c r="E260" s="126">
        <v>5.2582000000000004</v>
      </c>
      <c r="F260" s="126">
        <v>1.2657984</v>
      </c>
      <c r="G260" s="125">
        <v>584</v>
      </c>
      <c r="H260" s="126">
        <v>4.9448999999999996</v>
      </c>
      <c r="I260" s="126">
        <v>1.2560387</v>
      </c>
      <c r="J260" s="125">
        <v>1203</v>
      </c>
      <c r="K260" s="126">
        <v>10.203099999999999</v>
      </c>
      <c r="L260" s="126">
        <v>2.5218370999999999</v>
      </c>
    </row>
    <row r="261" spans="1:12" x14ac:dyDescent="0.35">
      <c r="A261" s="129">
        <v>254</v>
      </c>
      <c r="B261" s="130" t="s">
        <v>281</v>
      </c>
      <c r="C261" s="4" t="s">
        <v>38</v>
      </c>
      <c r="D261" s="142">
        <v>0</v>
      </c>
      <c r="E261" s="145">
        <v>0</v>
      </c>
      <c r="F261" s="145">
        <v>0</v>
      </c>
      <c r="G261" s="142">
        <v>0</v>
      </c>
      <c r="H261" s="145">
        <v>0</v>
      </c>
      <c r="I261" s="145">
        <v>0</v>
      </c>
      <c r="J261" s="142">
        <v>0</v>
      </c>
      <c r="K261" s="145">
        <v>0</v>
      </c>
      <c r="L261" s="145">
        <v>0</v>
      </c>
    </row>
    <row r="262" spans="1:12" x14ac:dyDescent="0.35">
      <c r="A262" s="122">
        <v>255</v>
      </c>
      <c r="B262" s="123" t="s">
        <v>736</v>
      </c>
      <c r="C262" s="124" t="s">
        <v>38</v>
      </c>
      <c r="D262" s="125">
        <v>0</v>
      </c>
      <c r="E262" s="126">
        <v>0</v>
      </c>
      <c r="F262" s="126">
        <v>0</v>
      </c>
      <c r="G262" s="125">
        <v>0</v>
      </c>
      <c r="H262" s="126">
        <v>0</v>
      </c>
      <c r="I262" s="126">
        <v>0</v>
      </c>
      <c r="J262" s="125">
        <v>0</v>
      </c>
      <c r="K262" s="126">
        <v>0</v>
      </c>
      <c r="L262" s="126">
        <v>0</v>
      </c>
    </row>
    <row r="263" spans="1:12" x14ac:dyDescent="0.35">
      <c r="A263" s="129">
        <v>256</v>
      </c>
      <c r="B263" s="130" t="s">
        <v>282</v>
      </c>
      <c r="C263" s="4" t="s">
        <v>41</v>
      </c>
      <c r="D263" s="142">
        <v>3530</v>
      </c>
      <c r="E263" s="145">
        <v>46.058883999999999</v>
      </c>
      <c r="F263" s="145">
        <v>14.005986</v>
      </c>
      <c r="G263" s="142">
        <v>3498</v>
      </c>
      <c r="H263" s="145">
        <v>43.916699999999999</v>
      </c>
      <c r="I263" s="145">
        <v>9.4410685000000001</v>
      </c>
      <c r="J263" s="142">
        <v>7028</v>
      </c>
      <c r="K263" s="145">
        <v>89.975583999999998</v>
      </c>
      <c r="L263" s="145">
        <v>23.4470545</v>
      </c>
    </row>
    <row r="264" spans="1:12" x14ac:dyDescent="0.35">
      <c r="A264" s="122">
        <v>257</v>
      </c>
      <c r="B264" s="123" t="s">
        <v>713</v>
      </c>
      <c r="C264" s="124" t="s">
        <v>41</v>
      </c>
      <c r="D264" s="125">
        <v>0</v>
      </c>
      <c r="E264" s="126">
        <v>0</v>
      </c>
      <c r="F264" s="126">
        <v>0</v>
      </c>
      <c r="G264" s="125">
        <v>0</v>
      </c>
      <c r="H264" s="126">
        <v>0</v>
      </c>
      <c r="I264" s="126">
        <v>0</v>
      </c>
      <c r="J264" s="125">
        <v>0</v>
      </c>
      <c r="K264" s="126">
        <v>0</v>
      </c>
      <c r="L264" s="126">
        <v>0</v>
      </c>
    </row>
    <row r="265" spans="1:12" x14ac:dyDescent="0.35">
      <c r="A265" s="129">
        <v>258</v>
      </c>
      <c r="B265" s="130" t="s">
        <v>283</v>
      </c>
      <c r="C265" s="4" t="s">
        <v>41</v>
      </c>
      <c r="D265" s="142">
        <v>1245</v>
      </c>
      <c r="E265" s="145">
        <v>10.9961</v>
      </c>
      <c r="F265" s="145">
        <v>2.2012239</v>
      </c>
      <c r="G265" s="142">
        <v>900</v>
      </c>
      <c r="H265" s="145">
        <v>10.3325</v>
      </c>
      <c r="I265" s="145">
        <v>2.1097093</v>
      </c>
      <c r="J265" s="142">
        <v>2145</v>
      </c>
      <c r="K265" s="145">
        <v>21.328600000000002</v>
      </c>
      <c r="L265" s="145">
        <v>4.3109332</v>
      </c>
    </row>
    <row r="266" spans="1:12" x14ac:dyDescent="0.35">
      <c r="A266" s="122">
        <v>259</v>
      </c>
      <c r="B266" s="123" t="s">
        <v>284</v>
      </c>
      <c r="C266" s="124" t="s">
        <v>45</v>
      </c>
      <c r="D266" s="125">
        <v>49296</v>
      </c>
      <c r="E266" s="126">
        <v>760.14529200000004</v>
      </c>
      <c r="F266" s="126">
        <v>291.72669669999999</v>
      </c>
      <c r="G266" s="125">
        <v>47841</v>
      </c>
      <c r="H266" s="126">
        <v>736.54284700000005</v>
      </c>
      <c r="I266" s="126">
        <v>291.82170465000002</v>
      </c>
      <c r="J266" s="125">
        <v>97137</v>
      </c>
      <c r="K266" s="126">
        <v>1496.6881390000001</v>
      </c>
      <c r="L266" s="126">
        <v>583.54840134999995</v>
      </c>
    </row>
    <row r="267" spans="1:12" x14ac:dyDescent="0.35">
      <c r="A267" s="129">
        <v>260</v>
      </c>
      <c r="B267" s="130" t="s">
        <v>285</v>
      </c>
      <c r="C267" s="4" t="s">
        <v>48</v>
      </c>
      <c r="D267" s="142">
        <v>3315</v>
      </c>
      <c r="E267" s="145">
        <v>37.677</v>
      </c>
      <c r="F267" s="145">
        <v>11.288470999999999</v>
      </c>
      <c r="G267" s="142">
        <v>3120</v>
      </c>
      <c r="H267" s="145">
        <v>33.323900000000002</v>
      </c>
      <c r="I267" s="145">
        <v>10.7643004</v>
      </c>
      <c r="J267" s="142">
        <v>6435</v>
      </c>
      <c r="K267" s="145">
        <v>71.000900000000001</v>
      </c>
      <c r="L267" s="145">
        <v>22.052771400000001</v>
      </c>
    </row>
    <row r="268" spans="1:12" x14ac:dyDescent="0.35">
      <c r="A268" s="122">
        <v>261</v>
      </c>
      <c r="B268" s="123" t="s">
        <v>286</v>
      </c>
      <c r="C268" s="124" t="s">
        <v>37</v>
      </c>
      <c r="D268" s="125">
        <v>4463</v>
      </c>
      <c r="E268" s="126">
        <v>53.961799999999997</v>
      </c>
      <c r="F268" s="126">
        <v>11.4314959</v>
      </c>
      <c r="G268" s="125">
        <v>3695</v>
      </c>
      <c r="H268" s="126">
        <v>52.165199999999999</v>
      </c>
      <c r="I268" s="126">
        <v>11.5582349</v>
      </c>
      <c r="J268" s="125">
        <v>8158</v>
      </c>
      <c r="K268" s="126">
        <v>106.127</v>
      </c>
      <c r="L268" s="126">
        <v>22.9897308</v>
      </c>
    </row>
    <row r="269" spans="1:12" x14ac:dyDescent="0.35">
      <c r="A269" s="129">
        <v>262</v>
      </c>
      <c r="B269" s="130" t="s">
        <v>287</v>
      </c>
      <c r="C269" s="4" t="s">
        <v>37</v>
      </c>
      <c r="D269" s="142">
        <v>1226</v>
      </c>
      <c r="E269" s="145">
        <v>13.427899999999999</v>
      </c>
      <c r="F269" s="145">
        <v>4.1799290999999998</v>
      </c>
      <c r="G269" s="142">
        <v>1302</v>
      </c>
      <c r="H269" s="145">
        <v>15.1363</v>
      </c>
      <c r="I269" s="145">
        <v>4.3612694999999997</v>
      </c>
      <c r="J269" s="142">
        <v>2528</v>
      </c>
      <c r="K269" s="145">
        <v>28.5642</v>
      </c>
      <c r="L269" s="145">
        <v>8.5411985999999995</v>
      </c>
    </row>
    <row r="270" spans="1:12" x14ac:dyDescent="0.35">
      <c r="A270" s="122">
        <v>263</v>
      </c>
      <c r="B270" s="123" t="s">
        <v>288</v>
      </c>
      <c r="C270" s="124" t="s">
        <v>37</v>
      </c>
      <c r="D270" s="125">
        <v>407</v>
      </c>
      <c r="E270" s="126">
        <v>4.0986000000000002</v>
      </c>
      <c r="F270" s="126">
        <v>0.54890070000000002</v>
      </c>
      <c r="G270" s="125">
        <v>414</v>
      </c>
      <c r="H270" s="126">
        <v>3.9590000000000001</v>
      </c>
      <c r="I270" s="126">
        <v>0.50045969999999995</v>
      </c>
      <c r="J270" s="125">
        <v>821</v>
      </c>
      <c r="K270" s="126">
        <v>8.0576000000000008</v>
      </c>
      <c r="L270" s="126">
        <v>1.0493604000000001</v>
      </c>
    </row>
    <row r="271" spans="1:12" x14ac:dyDescent="0.35">
      <c r="A271" s="129">
        <v>264</v>
      </c>
      <c r="B271" s="130" t="s">
        <v>289</v>
      </c>
      <c r="C271" s="4" t="s">
        <v>39</v>
      </c>
      <c r="D271" s="142">
        <v>6744</v>
      </c>
      <c r="E271" s="145">
        <v>52.598300000000002</v>
      </c>
      <c r="F271" s="145">
        <v>14.7868411</v>
      </c>
      <c r="G271" s="142">
        <v>5309</v>
      </c>
      <c r="H271" s="145">
        <v>52.747100000000003</v>
      </c>
      <c r="I271" s="145">
        <v>16.7992539</v>
      </c>
      <c r="J271" s="142">
        <v>12053</v>
      </c>
      <c r="K271" s="145">
        <v>105.3454</v>
      </c>
      <c r="L271" s="145">
        <v>31.586095</v>
      </c>
    </row>
    <row r="272" spans="1:12" x14ac:dyDescent="0.35">
      <c r="A272" s="122">
        <v>265</v>
      </c>
      <c r="B272" s="123" t="s">
        <v>737</v>
      </c>
      <c r="C272" s="124" t="s">
        <v>39</v>
      </c>
      <c r="D272" s="125">
        <v>0</v>
      </c>
      <c r="E272" s="126">
        <v>0</v>
      </c>
      <c r="F272" s="126">
        <v>0</v>
      </c>
      <c r="G272" s="125">
        <v>0</v>
      </c>
      <c r="H272" s="126">
        <v>0</v>
      </c>
      <c r="I272" s="126">
        <v>0</v>
      </c>
      <c r="J272" s="125">
        <v>0</v>
      </c>
      <c r="K272" s="126">
        <v>0</v>
      </c>
      <c r="L272" s="126">
        <v>0</v>
      </c>
    </row>
    <row r="273" spans="1:12" x14ac:dyDescent="0.35">
      <c r="A273" s="129">
        <v>266</v>
      </c>
      <c r="B273" s="130" t="s">
        <v>290</v>
      </c>
      <c r="C273" s="4" t="s">
        <v>38</v>
      </c>
      <c r="D273" s="142">
        <v>30</v>
      </c>
      <c r="E273" s="145">
        <v>9.2499999999999999E-2</v>
      </c>
      <c r="F273" s="145">
        <v>7.0569099999999996E-2</v>
      </c>
      <c r="G273" s="142">
        <v>28</v>
      </c>
      <c r="H273" s="145">
        <v>6.3700000000000007E-2</v>
      </c>
      <c r="I273" s="145">
        <v>7.3017899999999997E-2</v>
      </c>
      <c r="J273" s="142">
        <v>58</v>
      </c>
      <c r="K273" s="145">
        <v>0.15620000000000001</v>
      </c>
      <c r="L273" s="145">
        <v>0.14358699999999999</v>
      </c>
    </row>
    <row r="274" spans="1:12" x14ac:dyDescent="0.35">
      <c r="A274" s="122">
        <v>267</v>
      </c>
      <c r="B274" s="123" t="s">
        <v>291</v>
      </c>
      <c r="C274" s="124" t="s">
        <v>42</v>
      </c>
      <c r="D274" s="125">
        <v>5334</v>
      </c>
      <c r="E274" s="126">
        <v>46.772500000000001</v>
      </c>
      <c r="F274" s="126">
        <v>10.5862465</v>
      </c>
      <c r="G274" s="125">
        <v>4933</v>
      </c>
      <c r="H274" s="126">
        <v>45.067999999999998</v>
      </c>
      <c r="I274" s="126">
        <v>9.7727649000000003</v>
      </c>
      <c r="J274" s="125">
        <v>10267</v>
      </c>
      <c r="K274" s="126">
        <v>91.840500000000006</v>
      </c>
      <c r="L274" s="126">
        <v>20.3590114</v>
      </c>
    </row>
    <row r="275" spans="1:12" x14ac:dyDescent="0.35">
      <c r="A275" s="129">
        <v>268</v>
      </c>
      <c r="B275" s="130" t="s">
        <v>292</v>
      </c>
      <c r="C275" s="4" t="s">
        <v>36</v>
      </c>
      <c r="D275" s="142">
        <v>39416</v>
      </c>
      <c r="E275" s="145">
        <v>428.71777600000001</v>
      </c>
      <c r="F275" s="145">
        <v>125.17886489999999</v>
      </c>
      <c r="G275" s="142">
        <v>36033</v>
      </c>
      <c r="H275" s="145">
        <v>390.96469999999999</v>
      </c>
      <c r="I275" s="145">
        <v>111.0280609</v>
      </c>
      <c r="J275" s="142">
        <v>75449</v>
      </c>
      <c r="K275" s="145">
        <v>819.68247599999995</v>
      </c>
      <c r="L275" s="145">
        <v>236.20692579999999</v>
      </c>
    </row>
    <row r="276" spans="1:12" x14ac:dyDescent="0.35">
      <c r="A276" s="122">
        <v>269</v>
      </c>
      <c r="B276" s="123" t="s">
        <v>293</v>
      </c>
      <c r="C276" s="124" t="s">
        <v>39</v>
      </c>
      <c r="D276" s="125">
        <v>701</v>
      </c>
      <c r="E276" s="126">
        <v>31.1325</v>
      </c>
      <c r="F276" s="126">
        <v>4.7396910999999999</v>
      </c>
      <c r="G276" s="125">
        <v>983</v>
      </c>
      <c r="H276" s="126">
        <v>33.284100000000002</v>
      </c>
      <c r="I276" s="126">
        <v>4.7789865000000002</v>
      </c>
      <c r="J276" s="125">
        <v>1684</v>
      </c>
      <c r="K276" s="126">
        <v>64.416600000000003</v>
      </c>
      <c r="L276" s="126">
        <v>9.5186776000000002</v>
      </c>
    </row>
    <row r="277" spans="1:12" x14ac:dyDescent="0.35">
      <c r="A277" s="129">
        <v>270</v>
      </c>
      <c r="B277" s="130" t="s">
        <v>294</v>
      </c>
      <c r="C277" s="4" t="s">
        <v>48</v>
      </c>
      <c r="D277" s="142">
        <v>914438</v>
      </c>
      <c r="E277" s="145">
        <v>14483.76821</v>
      </c>
      <c r="F277" s="145">
        <v>5688.6719910040001</v>
      </c>
      <c r="G277" s="142">
        <v>964619</v>
      </c>
      <c r="H277" s="145">
        <v>14075.925047000001</v>
      </c>
      <c r="I277" s="145">
        <v>5510.7650554740003</v>
      </c>
      <c r="J277" s="142">
        <v>1879057</v>
      </c>
      <c r="K277" s="145">
        <v>28559.693256999999</v>
      </c>
      <c r="L277" s="145">
        <v>11199.437046478</v>
      </c>
    </row>
    <row r="278" spans="1:12" x14ac:dyDescent="0.35">
      <c r="A278" s="122">
        <v>271</v>
      </c>
      <c r="B278" s="123" t="s">
        <v>295</v>
      </c>
      <c r="C278" s="124" t="s">
        <v>26</v>
      </c>
      <c r="D278" s="125">
        <v>3402</v>
      </c>
      <c r="E278" s="126">
        <v>41.672899999999998</v>
      </c>
      <c r="F278" s="126">
        <v>14.679348299999999</v>
      </c>
      <c r="G278" s="125">
        <v>3363</v>
      </c>
      <c r="H278" s="126">
        <v>39.587899999999998</v>
      </c>
      <c r="I278" s="126">
        <v>16.230049399999999</v>
      </c>
      <c r="J278" s="125">
        <v>6765</v>
      </c>
      <c r="K278" s="126">
        <v>81.260800000000003</v>
      </c>
      <c r="L278" s="126">
        <v>30.9093977</v>
      </c>
    </row>
    <row r="279" spans="1:12" x14ac:dyDescent="0.35">
      <c r="A279" s="129">
        <v>272</v>
      </c>
      <c r="B279" s="130" t="s">
        <v>296</v>
      </c>
      <c r="C279" s="4" t="s">
        <v>26</v>
      </c>
      <c r="D279" s="142">
        <v>844</v>
      </c>
      <c r="E279" s="145">
        <v>10.153700000000001</v>
      </c>
      <c r="F279" s="145">
        <v>2.9367953999999998</v>
      </c>
      <c r="G279" s="142">
        <v>931</v>
      </c>
      <c r="H279" s="145">
        <v>10.076700000000001</v>
      </c>
      <c r="I279" s="145">
        <v>3.2282171000000002</v>
      </c>
      <c r="J279" s="142">
        <v>1775</v>
      </c>
      <c r="K279" s="145">
        <v>20.230399999999999</v>
      </c>
      <c r="L279" s="145">
        <v>6.1650124999999996</v>
      </c>
    </row>
    <row r="280" spans="1:12" x14ac:dyDescent="0.35">
      <c r="A280" s="122">
        <v>273</v>
      </c>
      <c r="B280" s="123" t="s">
        <v>297</v>
      </c>
      <c r="C280" s="124" t="s">
        <v>22</v>
      </c>
      <c r="D280" s="125">
        <v>4545</v>
      </c>
      <c r="E280" s="126">
        <v>46.382399999999997</v>
      </c>
      <c r="F280" s="126">
        <v>9.6057594000000002</v>
      </c>
      <c r="G280" s="125">
        <v>3938</v>
      </c>
      <c r="H280" s="126">
        <v>42.271799999999999</v>
      </c>
      <c r="I280" s="126">
        <v>8.9432594999999999</v>
      </c>
      <c r="J280" s="125">
        <v>8483</v>
      </c>
      <c r="K280" s="126">
        <v>88.654200000000003</v>
      </c>
      <c r="L280" s="126">
        <v>18.5490189</v>
      </c>
    </row>
    <row r="281" spans="1:12" x14ac:dyDescent="0.35">
      <c r="A281" s="129">
        <v>274</v>
      </c>
      <c r="B281" s="130" t="s">
        <v>298</v>
      </c>
      <c r="C281" s="4" t="s">
        <v>38</v>
      </c>
      <c r="D281" s="142">
        <v>10802</v>
      </c>
      <c r="E281" s="145">
        <v>303.76780000000002</v>
      </c>
      <c r="F281" s="145">
        <v>74.434262099999998</v>
      </c>
      <c r="G281" s="142">
        <v>9757</v>
      </c>
      <c r="H281" s="145">
        <v>197.04660000000001</v>
      </c>
      <c r="I281" s="145">
        <v>76.099056099999999</v>
      </c>
      <c r="J281" s="142">
        <v>20559</v>
      </c>
      <c r="K281" s="145">
        <v>500.81439999999998</v>
      </c>
      <c r="L281" s="145">
        <v>150.5333182</v>
      </c>
    </row>
    <row r="282" spans="1:12" x14ac:dyDescent="0.35">
      <c r="A282" s="122">
        <v>275</v>
      </c>
      <c r="B282" s="123" t="s">
        <v>299</v>
      </c>
      <c r="C282" s="124" t="s">
        <v>33</v>
      </c>
      <c r="D282" s="125">
        <v>589</v>
      </c>
      <c r="E282" s="126">
        <v>3.2069000000000001</v>
      </c>
      <c r="F282" s="126">
        <v>0.75309009999999998</v>
      </c>
      <c r="G282" s="125">
        <v>511</v>
      </c>
      <c r="H282" s="126">
        <v>3.0076999999999998</v>
      </c>
      <c r="I282" s="126">
        <v>0.67468859999999997</v>
      </c>
      <c r="J282" s="125">
        <v>1100</v>
      </c>
      <c r="K282" s="126">
        <v>6.2145999999999999</v>
      </c>
      <c r="L282" s="126">
        <v>1.4277787</v>
      </c>
    </row>
    <row r="283" spans="1:12" x14ac:dyDescent="0.35">
      <c r="A283" s="129">
        <v>276</v>
      </c>
      <c r="B283" s="130" t="s">
        <v>300</v>
      </c>
      <c r="C283" s="4" t="s">
        <v>33</v>
      </c>
      <c r="D283" s="142">
        <v>12485</v>
      </c>
      <c r="E283" s="145">
        <v>131.685</v>
      </c>
      <c r="F283" s="145">
        <v>41.2414445</v>
      </c>
      <c r="G283" s="142">
        <v>11065</v>
      </c>
      <c r="H283" s="145">
        <v>120.63679999999999</v>
      </c>
      <c r="I283" s="145">
        <v>37.951266099999998</v>
      </c>
      <c r="J283" s="142">
        <v>23550</v>
      </c>
      <c r="K283" s="145">
        <v>252.3218</v>
      </c>
      <c r="L283" s="145">
        <v>79.192710599999998</v>
      </c>
    </row>
    <row r="284" spans="1:12" x14ac:dyDescent="0.35">
      <c r="A284" s="122">
        <v>277</v>
      </c>
      <c r="B284" s="123" t="s">
        <v>301</v>
      </c>
      <c r="C284" s="124" t="s">
        <v>38</v>
      </c>
      <c r="D284" s="125">
        <v>10942</v>
      </c>
      <c r="E284" s="126">
        <v>170.08160000000001</v>
      </c>
      <c r="F284" s="126">
        <v>60.148861500000002</v>
      </c>
      <c r="G284" s="125">
        <v>11455</v>
      </c>
      <c r="H284" s="126">
        <v>164.61879999999999</v>
      </c>
      <c r="I284" s="126">
        <v>57.393372200000002</v>
      </c>
      <c r="J284" s="125">
        <v>22397</v>
      </c>
      <c r="K284" s="126">
        <v>334.7004</v>
      </c>
      <c r="L284" s="126">
        <v>117.5422337</v>
      </c>
    </row>
    <row r="285" spans="1:12" x14ac:dyDescent="0.35">
      <c r="A285" s="129">
        <v>278</v>
      </c>
      <c r="B285" s="130" t="s">
        <v>302</v>
      </c>
      <c r="C285" s="4" t="s">
        <v>45</v>
      </c>
      <c r="D285" s="142">
        <v>3172</v>
      </c>
      <c r="E285" s="145">
        <v>26.302299999999999</v>
      </c>
      <c r="F285" s="145">
        <v>6.7591669000000003</v>
      </c>
      <c r="G285" s="142">
        <v>2993</v>
      </c>
      <c r="H285" s="145">
        <v>25.982199999999999</v>
      </c>
      <c r="I285" s="145">
        <v>6.4824054999999996</v>
      </c>
      <c r="J285" s="142">
        <v>6165</v>
      </c>
      <c r="K285" s="145">
        <v>52.284500000000001</v>
      </c>
      <c r="L285" s="145">
        <v>13.241572400000001</v>
      </c>
    </row>
    <row r="286" spans="1:12" x14ac:dyDescent="0.35">
      <c r="A286" s="122">
        <v>279</v>
      </c>
      <c r="B286" s="123" t="s">
        <v>303</v>
      </c>
      <c r="C286" s="124" t="s">
        <v>45</v>
      </c>
      <c r="D286" s="125">
        <v>1767</v>
      </c>
      <c r="E286" s="126">
        <v>12.916499999999999</v>
      </c>
      <c r="F286" s="126">
        <v>3.2444218999999999</v>
      </c>
      <c r="G286" s="125">
        <v>1580</v>
      </c>
      <c r="H286" s="126">
        <v>12.411099999999999</v>
      </c>
      <c r="I286" s="126">
        <v>3.2389269000000001</v>
      </c>
      <c r="J286" s="125">
        <v>3347</v>
      </c>
      <c r="K286" s="126">
        <v>25.3276</v>
      </c>
      <c r="L286" s="126">
        <v>6.4833487999999999</v>
      </c>
    </row>
    <row r="287" spans="1:12" x14ac:dyDescent="0.35">
      <c r="A287" s="129">
        <v>280</v>
      </c>
      <c r="B287" s="130" t="s">
        <v>304</v>
      </c>
      <c r="C287" s="4" t="s">
        <v>45</v>
      </c>
      <c r="D287" s="142">
        <v>569</v>
      </c>
      <c r="E287" s="145">
        <v>3.3664999999999998</v>
      </c>
      <c r="F287" s="145">
        <v>1.9881985</v>
      </c>
      <c r="G287" s="142">
        <v>488</v>
      </c>
      <c r="H287" s="145">
        <v>3.835</v>
      </c>
      <c r="I287" s="145">
        <v>1.5744837</v>
      </c>
      <c r="J287" s="142">
        <v>1057</v>
      </c>
      <c r="K287" s="145">
        <v>7.2015000000000002</v>
      </c>
      <c r="L287" s="145">
        <v>3.5626821999999998</v>
      </c>
    </row>
    <row r="288" spans="1:12" x14ac:dyDescent="0.35">
      <c r="A288" s="122">
        <v>281</v>
      </c>
      <c r="B288" s="123" t="s">
        <v>305</v>
      </c>
      <c r="C288" s="124" t="s">
        <v>45</v>
      </c>
      <c r="D288" s="125">
        <v>3232</v>
      </c>
      <c r="E288" s="126">
        <v>21.123100000000001</v>
      </c>
      <c r="F288" s="126">
        <v>8.0993630999999997</v>
      </c>
      <c r="G288" s="125">
        <v>2722</v>
      </c>
      <c r="H288" s="126">
        <v>19.429300000000001</v>
      </c>
      <c r="I288" s="126">
        <v>8.028079</v>
      </c>
      <c r="J288" s="125">
        <v>5954</v>
      </c>
      <c r="K288" s="126">
        <v>40.552399999999999</v>
      </c>
      <c r="L288" s="126">
        <v>16.1274421</v>
      </c>
    </row>
    <row r="289" spans="1:12" x14ac:dyDescent="0.35">
      <c r="A289" s="129">
        <v>282</v>
      </c>
      <c r="B289" s="130" t="s">
        <v>620</v>
      </c>
      <c r="C289" s="4" t="s">
        <v>45</v>
      </c>
      <c r="D289" s="142">
        <v>1930</v>
      </c>
      <c r="E289" s="145">
        <v>15.696099999999999</v>
      </c>
      <c r="F289" s="145">
        <v>6.2252770999999996</v>
      </c>
      <c r="G289" s="142">
        <v>1959</v>
      </c>
      <c r="H289" s="145">
        <v>22.529800000000002</v>
      </c>
      <c r="I289" s="145">
        <v>6.4195042999999998</v>
      </c>
      <c r="J289" s="142">
        <v>3889</v>
      </c>
      <c r="K289" s="145">
        <v>38.225900000000003</v>
      </c>
      <c r="L289" s="145">
        <v>12.644781399999999</v>
      </c>
    </row>
    <row r="290" spans="1:12" x14ac:dyDescent="0.35">
      <c r="A290" s="122">
        <v>283</v>
      </c>
      <c r="B290" s="123" t="s">
        <v>640</v>
      </c>
      <c r="C290" s="124" t="s">
        <v>25</v>
      </c>
      <c r="D290" s="125">
        <v>46544</v>
      </c>
      <c r="E290" s="126">
        <v>304.40100000000001</v>
      </c>
      <c r="F290" s="126">
        <v>83.797820599999994</v>
      </c>
      <c r="G290" s="125">
        <v>38832</v>
      </c>
      <c r="H290" s="126">
        <v>292.11357700000002</v>
      </c>
      <c r="I290" s="126">
        <v>88.888915449999999</v>
      </c>
      <c r="J290" s="125">
        <v>85376</v>
      </c>
      <c r="K290" s="126">
        <v>596.51457700000003</v>
      </c>
      <c r="L290" s="126">
        <v>172.68673605000001</v>
      </c>
    </row>
    <row r="291" spans="1:12" x14ac:dyDescent="0.35">
      <c r="A291" s="129">
        <v>284</v>
      </c>
      <c r="B291" s="130" t="s">
        <v>307</v>
      </c>
      <c r="C291" s="4" t="s">
        <v>43</v>
      </c>
      <c r="D291" s="142">
        <v>2886</v>
      </c>
      <c r="E291" s="145">
        <v>35.492699999999999</v>
      </c>
      <c r="F291" s="145">
        <v>7.1050509999999996</v>
      </c>
      <c r="G291" s="142">
        <v>2878</v>
      </c>
      <c r="H291" s="145">
        <v>32.676499999999997</v>
      </c>
      <c r="I291" s="145">
        <v>6.9728621999999998</v>
      </c>
      <c r="J291" s="142">
        <v>5764</v>
      </c>
      <c r="K291" s="145">
        <v>68.169200000000004</v>
      </c>
      <c r="L291" s="145">
        <v>14.077913199999999</v>
      </c>
    </row>
    <row r="292" spans="1:12" x14ac:dyDescent="0.35">
      <c r="A292" s="122">
        <v>285</v>
      </c>
      <c r="B292" s="123" t="s">
        <v>714</v>
      </c>
      <c r="C292" s="124" t="s">
        <v>43</v>
      </c>
      <c r="D292" s="125">
        <v>0</v>
      </c>
      <c r="E292" s="126">
        <v>0</v>
      </c>
      <c r="F292" s="126">
        <v>0</v>
      </c>
      <c r="G292" s="125">
        <v>0</v>
      </c>
      <c r="H292" s="126">
        <v>0</v>
      </c>
      <c r="I292" s="126">
        <v>0</v>
      </c>
      <c r="J292" s="125">
        <v>0</v>
      </c>
      <c r="K292" s="126">
        <v>0</v>
      </c>
      <c r="L292" s="126">
        <v>0</v>
      </c>
    </row>
    <row r="293" spans="1:12" x14ac:dyDescent="0.35">
      <c r="A293" s="129">
        <v>286</v>
      </c>
      <c r="B293" s="130" t="s">
        <v>308</v>
      </c>
      <c r="C293" s="4" t="s">
        <v>47</v>
      </c>
      <c r="D293" s="142">
        <v>13639</v>
      </c>
      <c r="E293" s="145">
        <v>96.964399999999998</v>
      </c>
      <c r="F293" s="145">
        <v>29.701680400000001</v>
      </c>
      <c r="G293" s="142">
        <v>11724</v>
      </c>
      <c r="H293" s="145">
        <v>395.64670000000001</v>
      </c>
      <c r="I293" s="145">
        <v>722.4802469</v>
      </c>
      <c r="J293" s="142">
        <v>25363</v>
      </c>
      <c r="K293" s="145">
        <v>492.61110000000002</v>
      </c>
      <c r="L293" s="145">
        <v>752.18192729999998</v>
      </c>
    </row>
    <row r="294" spans="1:12" x14ac:dyDescent="0.35">
      <c r="A294" s="122">
        <v>287</v>
      </c>
      <c r="B294" s="123" t="s">
        <v>309</v>
      </c>
      <c r="C294" s="124" t="s">
        <v>22</v>
      </c>
      <c r="D294" s="125">
        <v>7498</v>
      </c>
      <c r="E294" s="126">
        <v>61.027999999999999</v>
      </c>
      <c r="F294" s="126">
        <v>13.1971323</v>
      </c>
      <c r="G294" s="125">
        <v>6850</v>
      </c>
      <c r="H294" s="126">
        <v>57.773299999999999</v>
      </c>
      <c r="I294" s="126">
        <v>12.550544800000001</v>
      </c>
      <c r="J294" s="125">
        <v>14348</v>
      </c>
      <c r="K294" s="126">
        <v>118.8013</v>
      </c>
      <c r="L294" s="126">
        <v>25.747677100000001</v>
      </c>
    </row>
    <row r="295" spans="1:12" x14ac:dyDescent="0.35">
      <c r="A295" s="129">
        <v>288</v>
      </c>
      <c r="B295" s="130" t="s">
        <v>582</v>
      </c>
      <c r="C295" s="4" t="s">
        <v>19</v>
      </c>
      <c r="D295" s="142">
        <v>3939</v>
      </c>
      <c r="E295" s="145">
        <v>36.509700000000002</v>
      </c>
      <c r="F295" s="145">
        <v>8.7044265999999997</v>
      </c>
      <c r="G295" s="142">
        <v>3413</v>
      </c>
      <c r="H295" s="145">
        <v>36.385800000000003</v>
      </c>
      <c r="I295" s="145">
        <v>8.3537940000000006</v>
      </c>
      <c r="J295" s="142">
        <v>7352</v>
      </c>
      <c r="K295" s="145">
        <v>72.895499999999998</v>
      </c>
      <c r="L295" s="145">
        <v>17.058220599999999</v>
      </c>
    </row>
    <row r="296" spans="1:12" x14ac:dyDescent="0.35">
      <c r="A296" s="122">
        <v>289</v>
      </c>
      <c r="B296" s="123" t="s">
        <v>310</v>
      </c>
      <c r="C296" s="124" t="s">
        <v>44</v>
      </c>
      <c r="D296" s="125">
        <v>2252</v>
      </c>
      <c r="E296" s="126">
        <v>27.997399999999999</v>
      </c>
      <c r="F296" s="126">
        <v>8.9356191999999997</v>
      </c>
      <c r="G296" s="125">
        <v>2491</v>
      </c>
      <c r="H296" s="126">
        <v>27.926300000000001</v>
      </c>
      <c r="I296" s="126">
        <v>9.0433205999999995</v>
      </c>
      <c r="J296" s="125">
        <v>4743</v>
      </c>
      <c r="K296" s="126">
        <v>55.923699999999997</v>
      </c>
      <c r="L296" s="126">
        <v>17.978939799999999</v>
      </c>
    </row>
    <row r="297" spans="1:12" x14ac:dyDescent="0.35">
      <c r="A297" s="129">
        <v>290</v>
      </c>
      <c r="B297" s="130" t="s">
        <v>715</v>
      </c>
      <c r="C297" s="4" t="s">
        <v>44</v>
      </c>
      <c r="D297" s="142">
        <v>0</v>
      </c>
      <c r="E297" s="145">
        <v>0</v>
      </c>
      <c r="F297" s="145">
        <v>0</v>
      </c>
      <c r="G297" s="142">
        <v>0</v>
      </c>
      <c r="H297" s="145">
        <v>0</v>
      </c>
      <c r="I297" s="145">
        <v>0</v>
      </c>
      <c r="J297" s="142">
        <v>0</v>
      </c>
      <c r="K297" s="145">
        <v>0</v>
      </c>
      <c r="L297" s="145">
        <v>0</v>
      </c>
    </row>
    <row r="298" spans="1:12" x14ac:dyDescent="0.35">
      <c r="A298" s="122">
        <v>291</v>
      </c>
      <c r="B298" s="123" t="s">
        <v>311</v>
      </c>
      <c r="C298" s="124" t="s">
        <v>28</v>
      </c>
      <c r="D298" s="125">
        <v>1066</v>
      </c>
      <c r="E298" s="126">
        <v>6.8605999999999998</v>
      </c>
      <c r="F298" s="126">
        <v>1.391159</v>
      </c>
      <c r="G298" s="125">
        <v>956</v>
      </c>
      <c r="H298" s="126">
        <v>6.9653999999999998</v>
      </c>
      <c r="I298" s="126">
        <v>1.3759447</v>
      </c>
      <c r="J298" s="125">
        <v>2022</v>
      </c>
      <c r="K298" s="126">
        <v>13.826000000000001</v>
      </c>
      <c r="L298" s="126">
        <v>2.7671036999999998</v>
      </c>
    </row>
    <row r="299" spans="1:12" x14ac:dyDescent="0.35">
      <c r="A299" s="129">
        <v>292</v>
      </c>
      <c r="B299" s="130" t="s">
        <v>312</v>
      </c>
      <c r="C299" s="4" t="s">
        <v>47</v>
      </c>
      <c r="D299" s="142">
        <v>3603</v>
      </c>
      <c r="E299" s="145">
        <v>19.966000000000001</v>
      </c>
      <c r="F299" s="145">
        <v>4.8884875000000001</v>
      </c>
      <c r="G299" s="142">
        <v>2988</v>
      </c>
      <c r="H299" s="145">
        <v>20.979900000000001</v>
      </c>
      <c r="I299" s="145">
        <v>5.1198835000000003</v>
      </c>
      <c r="J299" s="142">
        <v>6591</v>
      </c>
      <c r="K299" s="145">
        <v>40.945900000000002</v>
      </c>
      <c r="L299" s="145">
        <v>10.008371</v>
      </c>
    </row>
    <row r="300" spans="1:12" x14ac:dyDescent="0.35">
      <c r="A300" s="122">
        <v>293</v>
      </c>
      <c r="B300" s="123" t="s">
        <v>313</v>
      </c>
      <c r="C300" s="124" t="s">
        <v>47</v>
      </c>
      <c r="D300" s="125">
        <v>5427</v>
      </c>
      <c r="E300" s="126">
        <v>53.472999999999999</v>
      </c>
      <c r="F300" s="126">
        <v>8.7208535999999999</v>
      </c>
      <c r="G300" s="125">
        <v>5275</v>
      </c>
      <c r="H300" s="126">
        <v>55.0169</v>
      </c>
      <c r="I300" s="126">
        <v>9.1639923999999997</v>
      </c>
      <c r="J300" s="125">
        <v>10702</v>
      </c>
      <c r="K300" s="126">
        <v>108.48990000000001</v>
      </c>
      <c r="L300" s="126">
        <v>17.884846</v>
      </c>
    </row>
    <row r="301" spans="1:12" x14ac:dyDescent="0.35">
      <c r="A301" s="129">
        <v>294</v>
      </c>
      <c r="B301" s="130" t="s">
        <v>716</v>
      </c>
      <c r="C301" s="4" t="s">
        <v>47</v>
      </c>
      <c r="D301" s="142">
        <v>0</v>
      </c>
      <c r="E301" s="145">
        <v>0</v>
      </c>
      <c r="F301" s="145">
        <v>0</v>
      </c>
      <c r="G301" s="142">
        <v>0</v>
      </c>
      <c r="H301" s="145">
        <v>0</v>
      </c>
      <c r="I301" s="145">
        <v>0</v>
      </c>
      <c r="J301" s="142">
        <v>0</v>
      </c>
      <c r="K301" s="145">
        <v>0</v>
      </c>
      <c r="L301" s="145">
        <v>0</v>
      </c>
    </row>
    <row r="302" spans="1:12" x14ac:dyDescent="0.35">
      <c r="A302" s="122">
        <v>295</v>
      </c>
      <c r="B302" s="123" t="s">
        <v>314</v>
      </c>
      <c r="C302" s="124" t="s">
        <v>38</v>
      </c>
      <c r="D302" s="125">
        <v>2719</v>
      </c>
      <c r="E302" s="126">
        <v>19.396100000000001</v>
      </c>
      <c r="F302" s="126">
        <v>5.5458750999999999</v>
      </c>
      <c r="G302" s="125">
        <v>2026</v>
      </c>
      <c r="H302" s="126">
        <v>17.619599999999998</v>
      </c>
      <c r="I302" s="126">
        <v>5.5713585999999999</v>
      </c>
      <c r="J302" s="125">
        <v>4745</v>
      </c>
      <c r="K302" s="126">
        <v>37.015700000000002</v>
      </c>
      <c r="L302" s="126">
        <v>11.1172337</v>
      </c>
    </row>
    <row r="303" spans="1:12" x14ac:dyDescent="0.35">
      <c r="A303" s="129">
        <v>296</v>
      </c>
      <c r="B303" s="130" t="s">
        <v>315</v>
      </c>
      <c r="C303" s="4" t="s">
        <v>16</v>
      </c>
      <c r="D303" s="142">
        <v>1539</v>
      </c>
      <c r="E303" s="145">
        <v>11.5137</v>
      </c>
      <c r="F303" s="145">
        <v>3.2322153999999998</v>
      </c>
      <c r="G303" s="142">
        <v>1461</v>
      </c>
      <c r="H303" s="145">
        <v>11.388</v>
      </c>
      <c r="I303" s="145">
        <v>3.1506482999999998</v>
      </c>
      <c r="J303" s="142">
        <v>3000</v>
      </c>
      <c r="K303" s="145">
        <v>22.901700000000002</v>
      </c>
      <c r="L303" s="145">
        <v>6.3828636999999997</v>
      </c>
    </row>
    <row r="304" spans="1:12" x14ac:dyDescent="0.35">
      <c r="A304" s="122">
        <v>297</v>
      </c>
      <c r="B304" s="123" t="s">
        <v>316</v>
      </c>
      <c r="C304" s="124" t="s">
        <v>37</v>
      </c>
      <c r="D304" s="125">
        <v>413</v>
      </c>
      <c r="E304" s="126">
        <v>0.7379</v>
      </c>
      <c r="F304" s="126">
        <v>0.41044599999999998</v>
      </c>
      <c r="G304" s="125">
        <v>245</v>
      </c>
      <c r="H304" s="126">
        <v>0.66779999999999995</v>
      </c>
      <c r="I304" s="126">
        <v>0.2794721</v>
      </c>
      <c r="J304" s="125">
        <v>658</v>
      </c>
      <c r="K304" s="126">
        <v>1.4056999999999999</v>
      </c>
      <c r="L304" s="126">
        <v>0.68991809999999998</v>
      </c>
    </row>
    <row r="305" spans="1:12" x14ac:dyDescent="0.35">
      <c r="A305" s="129">
        <v>298</v>
      </c>
      <c r="B305" s="130" t="s">
        <v>317</v>
      </c>
      <c r="C305" s="4" t="s">
        <v>32</v>
      </c>
      <c r="D305" s="142">
        <v>1827</v>
      </c>
      <c r="E305" s="145">
        <v>14.9948</v>
      </c>
      <c r="F305" s="145">
        <v>3.4000976000000001</v>
      </c>
      <c r="G305" s="142">
        <v>1554</v>
      </c>
      <c r="H305" s="145">
        <v>14.202</v>
      </c>
      <c r="I305" s="145">
        <v>3.4076126000000002</v>
      </c>
      <c r="J305" s="142">
        <v>3381</v>
      </c>
      <c r="K305" s="145">
        <v>29.1968</v>
      </c>
      <c r="L305" s="145">
        <v>6.8077101999999998</v>
      </c>
    </row>
    <row r="306" spans="1:12" x14ac:dyDescent="0.35">
      <c r="A306" s="122">
        <v>299</v>
      </c>
      <c r="B306" s="123" t="s">
        <v>318</v>
      </c>
      <c r="C306" s="124" t="s">
        <v>38</v>
      </c>
      <c r="D306" s="125">
        <v>1</v>
      </c>
      <c r="E306" s="126">
        <v>6.9999999999999999E-4</v>
      </c>
      <c r="F306" s="126">
        <v>4.4100000000000001E-5</v>
      </c>
      <c r="G306" s="125">
        <v>0</v>
      </c>
      <c r="H306" s="126">
        <v>0</v>
      </c>
      <c r="I306" s="126">
        <v>0</v>
      </c>
      <c r="J306" s="125">
        <v>1</v>
      </c>
      <c r="K306" s="126">
        <v>6.9999999999999999E-4</v>
      </c>
      <c r="L306" s="126">
        <v>4.4100000000000001E-5</v>
      </c>
    </row>
    <row r="307" spans="1:12" x14ac:dyDescent="0.35">
      <c r="A307" s="129">
        <v>300</v>
      </c>
      <c r="B307" s="130" t="s">
        <v>319</v>
      </c>
      <c r="C307" s="4" t="s">
        <v>37</v>
      </c>
      <c r="D307" s="142">
        <v>6726</v>
      </c>
      <c r="E307" s="145">
        <v>150.4349</v>
      </c>
      <c r="F307" s="145">
        <v>22.751429699999999</v>
      </c>
      <c r="G307" s="142">
        <v>7677</v>
      </c>
      <c r="H307" s="145">
        <v>152.4264</v>
      </c>
      <c r="I307" s="145">
        <v>23.101245800000001</v>
      </c>
      <c r="J307" s="142">
        <v>14403</v>
      </c>
      <c r="K307" s="145">
        <v>302.86130000000003</v>
      </c>
      <c r="L307" s="145">
        <v>45.852675499999997</v>
      </c>
    </row>
    <row r="308" spans="1:12" x14ac:dyDescent="0.35">
      <c r="A308" s="122">
        <v>301</v>
      </c>
      <c r="B308" s="123" t="s">
        <v>320</v>
      </c>
      <c r="C308" s="124" t="s">
        <v>25</v>
      </c>
      <c r="D308" s="125">
        <v>26432</v>
      </c>
      <c r="E308" s="126">
        <v>161.10748799999999</v>
      </c>
      <c r="F308" s="126">
        <v>36.017724540000003</v>
      </c>
      <c r="G308" s="125">
        <v>21296</v>
      </c>
      <c r="H308" s="126">
        <v>154.477283</v>
      </c>
      <c r="I308" s="126">
        <v>34.614986731999998</v>
      </c>
      <c r="J308" s="125">
        <v>47728</v>
      </c>
      <c r="K308" s="126">
        <v>315.58477099999999</v>
      </c>
      <c r="L308" s="126">
        <v>70.632711271999995</v>
      </c>
    </row>
    <row r="309" spans="1:12" x14ac:dyDescent="0.35">
      <c r="A309" s="129">
        <v>302</v>
      </c>
      <c r="B309" s="130" t="s">
        <v>321</v>
      </c>
      <c r="C309" s="4" t="s">
        <v>25</v>
      </c>
      <c r="D309" s="142">
        <v>24049</v>
      </c>
      <c r="E309" s="145">
        <v>218.08070000000001</v>
      </c>
      <c r="F309" s="145">
        <v>46.562945999999997</v>
      </c>
      <c r="G309" s="142">
        <v>21935</v>
      </c>
      <c r="H309" s="145">
        <v>214.99814699999999</v>
      </c>
      <c r="I309" s="145">
        <v>45.530581750000003</v>
      </c>
      <c r="J309" s="142">
        <v>45984</v>
      </c>
      <c r="K309" s="145">
        <v>433.078847</v>
      </c>
      <c r="L309" s="145">
        <v>92.093527750000007</v>
      </c>
    </row>
    <row r="310" spans="1:12" x14ac:dyDescent="0.35">
      <c r="A310" s="122">
        <v>303</v>
      </c>
      <c r="B310" s="123" t="s">
        <v>322</v>
      </c>
      <c r="C310" s="124" t="s">
        <v>48</v>
      </c>
      <c r="D310" s="125">
        <v>3720</v>
      </c>
      <c r="E310" s="126">
        <v>43.615600000000001</v>
      </c>
      <c r="F310" s="126">
        <v>9.0844415999999999</v>
      </c>
      <c r="G310" s="125">
        <v>3259</v>
      </c>
      <c r="H310" s="126">
        <v>44.976100000000002</v>
      </c>
      <c r="I310" s="126">
        <v>8.8488127999999993</v>
      </c>
      <c r="J310" s="125">
        <v>6979</v>
      </c>
      <c r="K310" s="126">
        <v>88.591700000000003</v>
      </c>
      <c r="L310" s="126">
        <v>17.933254399999999</v>
      </c>
    </row>
    <row r="311" spans="1:12" x14ac:dyDescent="0.35">
      <c r="A311" s="129">
        <v>304</v>
      </c>
      <c r="B311" s="130" t="s">
        <v>323</v>
      </c>
      <c r="C311" s="4" t="s">
        <v>48</v>
      </c>
      <c r="D311" s="142">
        <v>128</v>
      </c>
      <c r="E311" s="145">
        <v>0.68779999999999997</v>
      </c>
      <c r="F311" s="145">
        <v>0.18903539999999999</v>
      </c>
      <c r="G311" s="142">
        <v>78</v>
      </c>
      <c r="H311" s="145">
        <v>0.2954</v>
      </c>
      <c r="I311" s="145">
        <v>0.1580453</v>
      </c>
      <c r="J311" s="142">
        <v>206</v>
      </c>
      <c r="K311" s="145">
        <v>0.98319999999999996</v>
      </c>
      <c r="L311" s="145">
        <v>0.34708070000000002</v>
      </c>
    </row>
    <row r="312" spans="1:12" x14ac:dyDescent="0.35">
      <c r="A312" s="122">
        <v>305</v>
      </c>
      <c r="B312" s="123" t="s">
        <v>324</v>
      </c>
      <c r="C312" s="124" t="s">
        <v>48</v>
      </c>
      <c r="D312" s="125">
        <v>1337</v>
      </c>
      <c r="E312" s="126">
        <v>3.8386999999999998</v>
      </c>
      <c r="F312" s="126">
        <v>1.3276294</v>
      </c>
      <c r="G312" s="125">
        <v>1271</v>
      </c>
      <c r="H312" s="126">
        <v>4.0624000000000002</v>
      </c>
      <c r="I312" s="126">
        <v>1.3240497</v>
      </c>
      <c r="J312" s="125">
        <v>2608</v>
      </c>
      <c r="K312" s="126">
        <v>7.9010999999999996</v>
      </c>
      <c r="L312" s="126">
        <v>2.6516791</v>
      </c>
    </row>
    <row r="313" spans="1:12" x14ac:dyDescent="0.35">
      <c r="A313" s="129">
        <v>306</v>
      </c>
      <c r="B313" s="130" t="s">
        <v>325</v>
      </c>
      <c r="C313" s="4" t="s">
        <v>48</v>
      </c>
      <c r="D313" s="142">
        <v>297</v>
      </c>
      <c r="E313" s="145">
        <v>6.5494000000000003</v>
      </c>
      <c r="F313" s="145">
        <v>0.80301849999999997</v>
      </c>
      <c r="G313" s="142">
        <v>413</v>
      </c>
      <c r="H313" s="145">
        <v>7.0190999999999999</v>
      </c>
      <c r="I313" s="145">
        <v>0.78349380000000002</v>
      </c>
      <c r="J313" s="142">
        <v>710</v>
      </c>
      <c r="K313" s="145">
        <v>13.5685</v>
      </c>
      <c r="L313" s="145">
        <v>1.5865123000000001</v>
      </c>
    </row>
    <row r="314" spans="1:12" x14ac:dyDescent="0.35">
      <c r="A314" s="122">
        <v>307</v>
      </c>
      <c r="B314" s="123" t="s">
        <v>326</v>
      </c>
      <c r="C314" s="124" t="s">
        <v>30</v>
      </c>
      <c r="D314" s="125">
        <v>5337</v>
      </c>
      <c r="E314" s="126">
        <v>107.5119</v>
      </c>
      <c r="F314" s="126">
        <v>36.088835899999999</v>
      </c>
      <c r="G314" s="125">
        <v>6206</v>
      </c>
      <c r="H314" s="126">
        <v>98.530900000000003</v>
      </c>
      <c r="I314" s="126">
        <v>36.7270757</v>
      </c>
      <c r="J314" s="125">
        <v>11543</v>
      </c>
      <c r="K314" s="126">
        <v>206.0428</v>
      </c>
      <c r="L314" s="126">
        <v>72.815911600000007</v>
      </c>
    </row>
    <row r="315" spans="1:12" x14ac:dyDescent="0.35">
      <c r="A315" s="129">
        <v>308</v>
      </c>
      <c r="B315" s="130" t="s">
        <v>327</v>
      </c>
      <c r="C315" s="4" t="s">
        <v>47</v>
      </c>
      <c r="D315" s="142">
        <v>14399</v>
      </c>
      <c r="E315" s="145">
        <v>401.00040000000001</v>
      </c>
      <c r="F315" s="145">
        <v>77.586023100000006</v>
      </c>
      <c r="G315" s="142">
        <v>14563</v>
      </c>
      <c r="H315" s="145">
        <v>397.0521</v>
      </c>
      <c r="I315" s="145">
        <v>78.230649499999998</v>
      </c>
      <c r="J315" s="142">
        <v>28962</v>
      </c>
      <c r="K315" s="145">
        <v>798.05250000000001</v>
      </c>
      <c r="L315" s="145">
        <v>155.8166726</v>
      </c>
    </row>
    <row r="316" spans="1:12" x14ac:dyDescent="0.35">
      <c r="A316" s="122">
        <v>309</v>
      </c>
      <c r="B316" s="123" t="s">
        <v>328</v>
      </c>
      <c r="C316" s="124" t="s">
        <v>47</v>
      </c>
      <c r="D316" s="125">
        <v>9129</v>
      </c>
      <c r="E316" s="126">
        <v>67.350499999999997</v>
      </c>
      <c r="F316" s="126">
        <v>21.201409000000002</v>
      </c>
      <c r="G316" s="125">
        <v>7793</v>
      </c>
      <c r="H316" s="126">
        <v>61.573399999999999</v>
      </c>
      <c r="I316" s="126">
        <v>19.142197100000001</v>
      </c>
      <c r="J316" s="125">
        <v>16922</v>
      </c>
      <c r="K316" s="126">
        <v>128.9239</v>
      </c>
      <c r="L316" s="126">
        <v>40.343606100000002</v>
      </c>
    </row>
    <row r="317" spans="1:12" x14ac:dyDescent="0.35">
      <c r="A317" s="129">
        <v>310</v>
      </c>
      <c r="B317" s="130" t="s">
        <v>329</v>
      </c>
      <c r="C317" s="4" t="s">
        <v>47</v>
      </c>
      <c r="D317" s="142">
        <v>9683</v>
      </c>
      <c r="E317" s="145">
        <v>59.927942000000002</v>
      </c>
      <c r="F317" s="145">
        <v>18.5958313</v>
      </c>
      <c r="G317" s="142">
        <v>7661</v>
      </c>
      <c r="H317" s="145">
        <v>56.485999999999997</v>
      </c>
      <c r="I317" s="145">
        <v>17.628131</v>
      </c>
      <c r="J317" s="142">
        <v>17344</v>
      </c>
      <c r="K317" s="145">
        <v>116.41394200000001</v>
      </c>
      <c r="L317" s="145">
        <v>36.223962299999997</v>
      </c>
    </row>
    <row r="318" spans="1:12" x14ac:dyDescent="0.35">
      <c r="A318" s="122">
        <v>311</v>
      </c>
      <c r="B318" s="123" t="s">
        <v>330</v>
      </c>
      <c r="C318" s="124" t="s">
        <v>47</v>
      </c>
      <c r="D318" s="125">
        <v>1826</v>
      </c>
      <c r="E318" s="126">
        <v>10.4305</v>
      </c>
      <c r="F318" s="126">
        <v>1.7248204</v>
      </c>
      <c r="G318" s="125">
        <v>1500</v>
      </c>
      <c r="H318" s="126">
        <v>10.431800000000001</v>
      </c>
      <c r="I318" s="126">
        <v>1.7360713999999999</v>
      </c>
      <c r="J318" s="125">
        <v>3326</v>
      </c>
      <c r="K318" s="126">
        <v>20.862300000000001</v>
      </c>
      <c r="L318" s="126">
        <v>3.4608918000000002</v>
      </c>
    </row>
    <row r="319" spans="1:12" x14ac:dyDescent="0.35">
      <c r="A319" s="129">
        <v>312</v>
      </c>
      <c r="B319" s="130" t="s">
        <v>331</v>
      </c>
      <c r="C319" s="4" t="s">
        <v>47</v>
      </c>
      <c r="D319" s="142">
        <v>8823</v>
      </c>
      <c r="E319" s="145">
        <v>109.5742</v>
      </c>
      <c r="F319" s="145">
        <v>17.071889299999999</v>
      </c>
      <c r="G319" s="142">
        <v>6726</v>
      </c>
      <c r="H319" s="145">
        <v>105.33799999999999</v>
      </c>
      <c r="I319" s="145">
        <v>16.244687299999999</v>
      </c>
      <c r="J319" s="142">
        <v>15549</v>
      </c>
      <c r="K319" s="145">
        <v>214.91220000000001</v>
      </c>
      <c r="L319" s="145">
        <v>33.316576599999998</v>
      </c>
    </row>
    <row r="320" spans="1:12" x14ac:dyDescent="0.35">
      <c r="A320" s="122">
        <v>313</v>
      </c>
      <c r="B320" s="123" t="s">
        <v>332</v>
      </c>
      <c r="C320" s="124" t="s">
        <v>25</v>
      </c>
      <c r="D320" s="125">
        <v>11252</v>
      </c>
      <c r="E320" s="126">
        <v>85.885400000000004</v>
      </c>
      <c r="F320" s="126">
        <v>57.061444600000002</v>
      </c>
      <c r="G320" s="125">
        <v>8484</v>
      </c>
      <c r="H320" s="126">
        <v>84.219800000000006</v>
      </c>
      <c r="I320" s="126">
        <v>55.292932399999998</v>
      </c>
      <c r="J320" s="125">
        <v>19736</v>
      </c>
      <c r="K320" s="126">
        <v>170.1052</v>
      </c>
      <c r="L320" s="126">
        <v>112.354377</v>
      </c>
    </row>
    <row r="321" spans="1:12" x14ac:dyDescent="0.35">
      <c r="A321" s="129">
        <v>314</v>
      </c>
      <c r="B321" s="130" t="s">
        <v>333</v>
      </c>
      <c r="C321" s="4" t="s">
        <v>46</v>
      </c>
      <c r="D321" s="142">
        <v>155013</v>
      </c>
      <c r="E321" s="145">
        <v>1954.46264</v>
      </c>
      <c r="F321" s="145">
        <v>663.47125470000003</v>
      </c>
      <c r="G321" s="142">
        <v>158454</v>
      </c>
      <c r="H321" s="145">
        <v>1952.7318660000001</v>
      </c>
      <c r="I321" s="145">
        <v>655.50993915000004</v>
      </c>
      <c r="J321" s="142">
        <v>313467</v>
      </c>
      <c r="K321" s="145">
        <v>3907.1945059999998</v>
      </c>
      <c r="L321" s="145">
        <v>1318.98119385</v>
      </c>
    </row>
    <row r="322" spans="1:12" x14ac:dyDescent="0.35">
      <c r="A322" s="122">
        <v>315</v>
      </c>
      <c r="B322" s="123" t="s">
        <v>334</v>
      </c>
      <c r="C322" s="124" t="s">
        <v>48</v>
      </c>
      <c r="D322" s="125">
        <v>1539</v>
      </c>
      <c r="E322" s="126">
        <v>54.6233</v>
      </c>
      <c r="F322" s="126">
        <v>7.5328607999999999</v>
      </c>
      <c r="G322" s="125">
        <v>2347</v>
      </c>
      <c r="H322" s="126">
        <v>53.5593</v>
      </c>
      <c r="I322" s="126">
        <v>7.3431977000000002</v>
      </c>
      <c r="J322" s="125">
        <v>3886</v>
      </c>
      <c r="K322" s="126">
        <v>108.18259999999999</v>
      </c>
      <c r="L322" s="126">
        <v>14.876058499999999</v>
      </c>
    </row>
    <row r="323" spans="1:12" x14ac:dyDescent="0.35">
      <c r="A323" s="129">
        <v>316</v>
      </c>
      <c r="B323" s="130" t="s">
        <v>335</v>
      </c>
      <c r="C323" s="4" t="s">
        <v>48</v>
      </c>
      <c r="D323" s="142">
        <v>1466</v>
      </c>
      <c r="E323" s="145">
        <v>12.1418</v>
      </c>
      <c r="F323" s="145">
        <v>2.1669193999999998</v>
      </c>
      <c r="G323" s="142">
        <v>1157</v>
      </c>
      <c r="H323" s="145">
        <v>11.5121</v>
      </c>
      <c r="I323" s="145">
        <v>2.0514906000000002</v>
      </c>
      <c r="J323" s="142">
        <v>2623</v>
      </c>
      <c r="K323" s="145">
        <v>23.6539</v>
      </c>
      <c r="L323" s="145">
        <v>4.2184100000000004</v>
      </c>
    </row>
    <row r="324" spans="1:12" x14ac:dyDescent="0.35">
      <c r="A324" s="122">
        <v>317</v>
      </c>
      <c r="B324" s="123" t="s">
        <v>336</v>
      </c>
      <c r="C324" s="124" t="s">
        <v>46</v>
      </c>
      <c r="D324" s="125">
        <v>2347</v>
      </c>
      <c r="E324" s="126">
        <v>19.282699999999998</v>
      </c>
      <c r="F324" s="126">
        <v>3.4175867000000002</v>
      </c>
      <c r="G324" s="125">
        <v>1993</v>
      </c>
      <c r="H324" s="126">
        <v>18.632100000000001</v>
      </c>
      <c r="I324" s="126">
        <v>4.0492151999999999</v>
      </c>
      <c r="J324" s="125">
        <v>4340</v>
      </c>
      <c r="K324" s="126">
        <v>37.9148</v>
      </c>
      <c r="L324" s="126">
        <v>7.4668019000000001</v>
      </c>
    </row>
    <row r="325" spans="1:12" x14ac:dyDescent="0.35">
      <c r="A325" s="129">
        <v>318</v>
      </c>
      <c r="B325" s="130" t="s">
        <v>337</v>
      </c>
      <c r="C325" s="4" t="s">
        <v>46</v>
      </c>
      <c r="D325" s="142">
        <v>4456</v>
      </c>
      <c r="E325" s="145">
        <v>24.471399999999999</v>
      </c>
      <c r="F325" s="145">
        <v>5.1902756999999999</v>
      </c>
      <c r="G325" s="142">
        <v>3843</v>
      </c>
      <c r="H325" s="145">
        <v>24.066500000000001</v>
      </c>
      <c r="I325" s="145">
        <v>4.8870082000000004</v>
      </c>
      <c r="J325" s="142">
        <v>8299</v>
      </c>
      <c r="K325" s="145">
        <v>48.5379</v>
      </c>
      <c r="L325" s="145">
        <v>10.077283899999999</v>
      </c>
    </row>
    <row r="326" spans="1:12" x14ac:dyDescent="0.35">
      <c r="A326" s="122">
        <v>319</v>
      </c>
      <c r="B326" s="123" t="s">
        <v>621</v>
      </c>
      <c r="C326" s="124" t="s">
        <v>48</v>
      </c>
      <c r="D326" s="125">
        <v>10031</v>
      </c>
      <c r="E326" s="126">
        <v>98.026812000000007</v>
      </c>
      <c r="F326" s="126">
        <v>25.9706899</v>
      </c>
      <c r="G326" s="125">
        <v>9053</v>
      </c>
      <c r="H326" s="126">
        <v>101.2595</v>
      </c>
      <c r="I326" s="126">
        <v>24.174784899999999</v>
      </c>
      <c r="J326" s="125">
        <v>19084</v>
      </c>
      <c r="K326" s="126">
        <v>199.28631200000001</v>
      </c>
      <c r="L326" s="126">
        <v>50.145474800000002</v>
      </c>
    </row>
    <row r="327" spans="1:12" x14ac:dyDescent="0.35">
      <c r="A327" s="129">
        <v>320</v>
      </c>
      <c r="B327" s="130" t="s">
        <v>338</v>
      </c>
      <c r="C327" s="4" t="s">
        <v>47</v>
      </c>
      <c r="D327" s="142">
        <v>5439</v>
      </c>
      <c r="E327" s="145">
        <v>76.680300000000003</v>
      </c>
      <c r="F327" s="145">
        <v>19.515683800000001</v>
      </c>
      <c r="G327" s="142">
        <v>5469</v>
      </c>
      <c r="H327" s="145">
        <v>73.450599999999994</v>
      </c>
      <c r="I327" s="145">
        <v>19.386044999999999</v>
      </c>
      <c r="J327" s="142">
        <v>10908</v>
      </c>
      <c r="K327" s="145">
        <v>150.1309</v>
      </c>
      <c r="L327" s="145">
        <v>38.901728800000001</v>
      </c>
    </row>
    <row r="328" spans="1:12" x14ac:dyDescent="0.35">
      <c r="A328" s="122">
        <v>321</v>
      </c>
      <c r="B328" s="123" t="s">
        <v>622</v>
      </c>
      <c r="C328" s="124" t="s">
        <v>48</v>
      </c>
      <c r="D328" s="125">
        <v>1609</v>
      </c>
      <c r="E328" s="126">
        <v>15.2042</v>
      </c>
      <c r="F328" s="126">
        <v>3.189025</v>
      </c>
      <c r="G328" s="125">
        <v>1420</v>
      </c>
      <c r="H328" s="126">
        <v>14.9239</v>
      </c>
      <c r="I328" s="126">
        <v>3.2530253999999998</v>
      </c>
      <c r="J328" s="125">
        <v>3029</v>
      </c>
      <c r="K328" s="126">
        <v>30.1281</v>
      </c>
      <c r="L328" s="126">
        <v>6.4420504000000003</v>
      </c>
    </row>
    <row r="329" spans="1:12" x14ac:dyDescent="0.35">
      <c r="A329" s="129">
        <v>322</v>
      </c>
      <c r="B329" s="130" t="s">
        <v>623</v>
      </c>
      <c r="C329" s="4" t="s">
        <v>28</v>
      </c>
      <c r="D329" s="142">
        <v>34422</v>
      </c>
      <c r="E329" s="145">
        <v>394.60480000000001</v>
      </c>
      <c r="F329" s="145">
        <v>91.782163299999993</v>
      </c>
      <c r="G329" s="142">
        <v>31265</v>
      </c>
      <c r="H329" s="145">
        <v>382.92450000000002</v>
      </c>
      <c r="I329" s="145">
        <v>88.793174199999996</v>
      </c>
      <c r="J329" s="142">
        <v>65687</v>
      </c>
      <c r="K329" s="145">
        <v>777.52930000000003</v>
      </c>
      <c r="L329" s="145">
        <v>180.57533749999999</v>
      </c>
    </row>
    <row r="330" spans="1:12" x14ac:dyDescent="0.35">
      <c r="A330" s="122">
        <v>323</v>
      </c>
      <c r="B330" s="123" t="s">
        <v>339</v>
      </c>
      <c r="C330" s="124" t="s">
        <v>47</v>
      </c>
      <c r="D330" s="125">
        <v>481233</v>
      </c>
      <c r="E330" s="126">
        <v>8203.4302609999995</v>
      </c>
      <c r="F330" s="126">
        <v>3251.4063856500002</v>
      </c>
      <c r="G330" s="125">
        <v>504777</v>
      </c>
      <c r="H330" s="126">
        <v>7959.0092359999999</v>
      </c>
      <c r="I330" s="126">
        <v>3220.8540610320001</v>
      </c>
      <c r="J330" s="125">
        <v>986010</v>
      </c>
      <c r="K330" s="126">
        <v>16162.439496999999</v>
      </c>
      <c r="L330" s="126">
        <v>6472.2604466820003</v>
      </c>
    </row>
    <row r="331" spans="1:12" x14ac:dyDescent="0.35">
      <c r="A331" s="129">
        <v>324</v>
      </c>
      <c r="B331" s="130" t="s">
        <v>340</v>
      </c>
      <c r="C331" s="4" t="s">
        <v>42</v>
      </c>
      <c r="D331" s="142">
        <v>6409</v>
      </c>
      <c r="E331" s="145">
        <v>60.360799999999998</v>
      </c>
      <c r="F331" s="145">
        <v>11.283159299999999</v>
      </c>
      <c r="G331" s="142">
        <v>5483</v>
      </c>
      <c r="H331" s="145">
        <v>63.0991</v>
      </c>
      <c r="I331" s="145">
        <v>11.4502887</v>
      </c>
      <c r="J331" s="142">
        <v>11892</v>
      </c>
      <c r="K331" s="145">
        <v>123.4599</v>
      </c>
      <c r="L331" s="145">
        <v>22.733447999999999</v>
      </c>
    </row>
    <row r="332" spans="1:12" x14ac:dyDescent="0.35">
      <c r="A332" s="122">
        <v>325</v>
      </c>
      <c r="B332" s="123" t="s">
        <v>341</v>
      </c>
      <c r="C332" s="124" t="s">
        <v>43</v>
      </c>
      <c r="D332" s="125">
        <v>36568</v>
      </c>
      <c r="E332" s="126">
        <v>462.90631000000002</v>
      </c>
      <c r="F332" s="126">
        <v>135.26587470000001</v>
      </c>
      <c r="G332" s="125">
        <v>32951</v>
      </c>
      <c r="H332" s="126">
        <v>384.06298800000002</v>
      </c>
      <c r="I332" s="126">
        <v>118.184768588</v>
      </c>
      <c r="J332" s="125">
        <v>69519</v>
      </c>
      <c r="K332" s="126">
        <v>846.96929799999998</v>
      </c>
      <c r="L332" s="126">
        <v>253.45064328800001</v>
      </c>
    </row>
    <row r="333" spans="1:12" x14ac:dyDescent="0.35">
      <c r="A333" s="129">
        <v>326</v>
      </c>
      <c r="B333" s="130" t="s">
        <v>342</v>
      </c>
      <c r="C333" s="4" t="s">
        <v>25</v>
      </c>
      <c r="D333" s="142">
        <v>8675</v>
      </c>
      <c r="E333" s="145">
        <v>38.9786</v>
      </c>
      <c r="F333" s="145">
        <v>9.5393706999999992</v>
      </c>
      <c r="G333" s="142">
        <v>6865</v>
      </c>
      <c r="H333" s="145">
        <v>33.942900000000002</v>
      </c>
      <c r="I333" s="145">
        <v>8.6695931000000002</v>
      </c>
      <c r="J333" s="142">
        <v>15540</v>
      </c>
      <c r="K333" s="145">
        <v>72.921499999999995</v>
      </c>
      <c r="L333" s="145">
        <v>18.208963799999999</v>
      </c>
    </row>
    <row r="334" spans="1:12" x14ac:dyDescent="0.35">
      <c r="A334" s="122">
        <v>327</v>
      </c>
      <c r="B334" s="123" t="s">
        <v>343</v>
      </c>
      <c r="C334" s="124" t="s">
        <v>18</v>
      </c>
      <c r="D334" s="125">
        <v>13816</v>
      </c>
      <c r="E334" s="126">
        <v>82.961699999999993</v>
      </c>
      <c r="F334" s="126">
        <v>19.591902699999999</v>
      </c>
      <c r="G334" s="125">
        <v>10644</v>
      </c>
      <c r="H334" s="126">
        <v>81.341700000000003</v>
      </c>
      <c r="I334" s="126">
        <v>17.630002900000001</v>
      </c>
      <c r="J334" s="125">
        <v>24460</v>
      </c>
      <c r="K334" s="126">
        <v>164.30340000000001</v>
      </c>
      <c r="L334" s="126">
        <v>37.221905599999999</v>
      </c>
    </row>
    <row r="335" spans="1:12" x14ac:dyDescent="0.35">
      <c r="A335" s="129">
        <v>328</v>
      </c>
      <c r="B335" s="130" t="s">
        <v>695</v>
      </c>
      <c r="C335" s="4" t="s">
        <v>23</v>
      </c>
      <c r="D335" s="142">
        <v>0</v>
      </c>
      <c r="E335" s="145">
        <v>0</v>
      </c>
      <c r="F335" s="145">
        <v>0</v>
      </c>
      <c r="G335" s="142">
        <v>0</v>
      </c>
      <c r="H335" s="145">
        <v>0</v>
      </c>
      <c r="I335" s="145">
        <v>0</v>
      </c>
      <c r="J335" s="142">
        <v>0</v>
      </c>
      <c r="K335" s="145">
        <v>0</v>
      </c>
      <c r="L335" s="145">
        <v>0</v>
      </c>
    </row>
    <row r="336" spans="1:12" x14ac:dyDescent="0.35">
      <c r="A336" s="122">
        <v>329</v>
      </c>
      <c r="B336" s="123" t="s">
        <v>344</v>
      </c>
      <c r="C336" s="124" t="s">
        <v>42</v>
      </c>
      <c r="D336" s="125">
        <v>3996</v>
      </c>
      <c r="E336" s="126">
        <v>32.49</v>
      </c>
      <c r="F336" s="126">
        <v>19.945649599999999</v>
      </c>
      <c r="G336" s="125">
        <v>3129</v>
      </c>
      <c r="H336" s="126">
        <v>30.512499999999999</v>
      </c>
      <c r="I336" s="126">
        <v>21.211990700000001</v>
      </c>
      <c r="J336" s="125">
        <v>7125</v>
      </c>
      <c r="K336" s="126">
        <v>63.002499999999998</v>
      </c>
      <c r="L336" s="126">
        <v>41.157640299999997</v>
      </c>
    </row>
    <row r="337" spans="1:12" x14ac:dyDescent="0.35">
      <c r="A337" s="129">
        <v>330</v>
      </c>
      <c r="B337" s="130" t="s">
        <v>345</v>
      </c>
      <c r="C337" s="4" t="s">
        <v>31</v>
      </c>
      <c r="D337" s="142">
        <v>43478</v>
      </c>
      <c r="E337" s="145">
        <v>528.59300699999994</v>
      </c>
      <c r="F337" s="145">
        <v>156.56036739999999</v>
      </c>
      <c r="G337" s="142">
        <v>42379</v>
      </c>
      <c r="H337" s="145">
        <v>502.73020000000002</v>
      </c>
      <c r="I337" s="145">
        <v>151.94619349999999</v>
      </c>
      <c r="J337" s="142">
        <v>85857</v>
      </c>
      <c r="K337" s="145">
        <v>1031.3232069999999</v>
      </c>
      <c r="L337" s="145">
        <v>308.50656090000001</v>
      </c>
    </row>
    <row r="338" spans="1:12" x14ac:dyDescent="0.35">
      <c r="A338" s="122">
        <v>331</v>
      </c>
      <c r="B338" s="123" t="s">
        <v>346</v>
      </c>
      <c r="C338" s="124" t="s">
        <v>38</v>
      </c>
      <c r="D338" s="125">
        <v>92</v>
      </c>
      <c r="E338" s="126">
        <v>0.57979999999999998</v>
      </c>
      <c r="F338" s="126">
        <v>0.2906164</v>
      </c>
      <c r="G338" s="125">
        <v>83</v>
      </c>
      <c r="H338" s="126">
        <v>0.24610000000000001</v>
      </c>
      <c r="I338" s="126">
        <v>0.20731659999999999</v>
      </c>
      <c r="J338" s="125">
        <v>175</v>
      </c>
      <c r="K338" s="126">
        <v>0.82589999999999997</v>
      </c>
      <c r="L338" s="126">
        <v>0.49793300000000001</v>
      </c>
    </row>
    <row r="339" spans="1:12" x14ac:dyDescent="0.35">
      <c r="A339" s="129">
        <v>332</v>
      </c>
      <c r="B339" s="130" t="s">
        <v>347</v>
      </c>
      <c r="C339" s="4" t="s">
        <v>42</v>
      </c>
      <c r="D339" s="142">
        <v>4910</v>
      </c>
      <c r="E339" s="145">
        <v>46.584584999999997</v>
      </c>
      <c r="F339" s="145">
        <v>11.9380674</v>
      </c>
      <c r="G339" s="142">
        <v>4443</v>
      </c>
      <c r="H339" s="145">
        <v>43.284599999999998</v>
      </c>
      <c r="I339" s="145">
        <v>10.819771299999999</v>
      </c>
      <c r="J339" s="142">
        <v>9353</v>
      </c>
      <c r="K339" s="145">
        <v>89.869185000000002</v>
      </c>
      <c r="L339" s="145">
        <v>22.757838700000001</v>
      </c>
    </row>
    <row r="340" spans="1:12" x14ac:dyDescent="0.35">
      <c r="A340" s="122">
        <v>333</v>
      </c>
      <c r="B340" s="123" t="s">
        <v>348</v>
      </c>
      <c r="C340" s="124" t="s">
        <v>46</v>
      </c>
      <c r="D340" s="125">
        <v>2281</v>
      </c>
      <c r="E340" s="126">
        <v>8.4555000000000007</v>
      </c>
      <c r="F340" s="126">
        <v>2.9162634000000001</v>
      </c>
      <c r="G340" s="125">
        <v>2004</v>
      </c>
      <c r="H340" s="126">
        <v>8.2377000000000002</v>
      </c>
      <c r="I340" s="126">
        <v>2.9091884000000001</v>
      </c>
      <c r="J340" s="125">
        <v>4285</v>
      </c>
      <c r="K340" s="126">
        <v>16.693200000000001</v>
      </c>
      <c r="L340" s="126">
        <v>5.8254517999999997</v>
      </c>
    </row>
    <row r="341" spans="1:12" x14ac:dyDescent="0.35">
      <c r="A341" s="129">
        <v>334</v>
      </c>
      <c r="B341" s="130" t="s">
        <v>349</v>
      </c>
      <c r="C341" s="4" t="s">
        <v>43</v>
      </c>
      <c r="D341" s="142">
        <v>1617</v>
      </c>
      <c r="E341" s="145">
        <v>15.3093</v>
      </c>
      <c r="F341" s="145">
        <v>4.5176005999999997</v>
      </c>
      <c r="G341" s="142">
        <v>1329</v>
      </c>
      <c r="H341" s="145">
        <v>13.600199999999999</v>
      </c>
      <c r="I341" s="145">
        <v>4.0740163000000003</v>
      </c>
      <c r="J341" s="142">
        <v>2946</v>
      </c>
      <c r="K341" s="145">
        <v>28.909500000000001</v>
      </c>
      <c r="L341" s="145">
        <v>8.5916169</v>
      </c>
    </row>
    <row r="342" spans="1:12" x14ac:dyDescent="0.35">
      <c r="A342" s="122">
        <v>335</v>
      </c>
      <c r="B342" s="123" t="s">
        <v>350</v>
      </c>
      <c r="C342" s="124" t="s">
        <v>46</v>
      </c>
      <c r="D342" s="125">
        <v>3259</v>
      </c>
      <c r="E342" s="126">
        <v>18.689499999999999</v>
      </c>
      <c r="F342" s="126">
        <v>4.6536325999999999</v>
      </c>
      <c r="G342" s="125">
        <v>3172</v>
      </c>
      <c r="H342" s="126">
        <v>18.618400000000001</v>
      </c>
      <c r="I342" s="126">
        <v>4.6571229000000001</v>
      </c>
      <c r="J342" s="125">
        <v>6431</v>
      </c>
      <c r="K342" s="126">
        <v>37.307899999999997</v>
      </c>
      <c r="L342" s="126">
        <v>9.3107555000000009</v>
      </c>
    </row>
    <row r="343" spans="1:12" x14ac:dyDescent="0.35">
      <c r="A343" s="129">
        <v>336</v>
      </c>
      <c r="B343" s="130" t="s">
        <v>351</v>
      </c>
      <c r="C343" s="4" t="s">
        <v>46</v>
      </c>
      <c r="D343" s="142">
        <v>3108</v>
      </c>
      <c r="E343" s="145">
        <v>17.2668</v>
      </c>
      <c r="F343" s="145">
        <v>5.3962706999999996</v>
      </c>
      <c r="G343" s="142">
        <v>2782</v>
      </c>
      <c r="H343" s="145">
        <v>17.185400000000001</v>
      </c>
      <c r="I343" s="145">
        <v>5.2828211999999999</v>
      </c>
      <c r="J343" s="142">
        <v>5890</v>
      </c>
      <c r="K343" s="145">
        <v>34.452199999999998</v>
      </c>
      <c r="L343" s="145">
        <v>10.6790919</v>
      </c>
    </row>
    <row r="344" spans="1:12" x14ac:dyDescent="0.35">
      <c r="A344" s="122">
        <v>337</v>
      </c>
      <c r="B344" s="123" t="s">
        <v>692</v>
      </c>
      <c r="C344" s="124" t="s">
        <v>41</v>
      </c>
      <c r="D344" s="125">
        <v>0</v>
      </c>
      <c r="E344" s="126">
        <v>0</v>
      </c>
      <c r="F344" s="126">
        <v>0</v>
      </c>
      <c r="G344" s="125">
        <v>0</v>
      </c>
      <c r="H344" s="126">
        <v>0</v>
      </c>
      <c r="I344" s="126">
        <v>0</v>
      </c>
      <c r="J344" s="125">
        <v>0</v>
      </c>
      <c r="K344" s="126">
        <v>0</v>
      </c>
      <c r="L344" s="126">
        <v>0</v>
      </c>
    </row>
    <row r="345" spans="1:12" x14ac:dyDescent="0.35">
      <c r="A345" s="129">
        <v>338</v>
      </c>
      <c r="B345" s="130" t="s">
        <v>352</v>
      </c>
      <c r="C345" s="4" t="s">
        <v>29</v>
      </c>
      <c r="D345" s="142">
        <v>7769</v>
      </c>
      <c r="E345" s="145">
        <v>44.685600000000001</v>
      </c>
      <c r="F345" s="145">
        <v>9.2629839999999994</v>
      </c>
      <c r="G345" s="142">
        <v>6128</v>
      </c>
      <c r="H345" s="145">
        <v>41.7271</v>
      </c>
      <c r="I345" s="145">
        <v>9.5727191999999999</v>
      </c>
      <c r="J345" s="142">
        <v>13897</v>
      </c>
      <c r="K345" s="145">
        <v>86.412700000000001</v>
      </c>
      <c r="L345" s="145">
        <v>18.835703200000001</v>
      </c>
    </row>
    <row r="346" spans="1:12" x14ac:dyDescent="0.35">
      <c r="A346" s="122">
        <v>339</v>
      </c>
      <c r="B346" s="123" t="s">
        <v>639</v>
      </c>
      <c r="C346" s="124" t="s">
        <v>25</v>
      </c>
      <c r="D346" s="125">
        <v>67551</v>
      </c>
      <c r="E346" s="126">
        <v>494.54336499999999</v>
      </c>
      <c r="F346" s="126">
        <v>130.96364840000001</v>
      </c>
      <c r="G346" s="125">
        <v>60279</v>
      </c>
      <c r="H346" s="126">
        <v>482.0745</v>
      </c>
      <c r="I346" s="126">
        <v>130.32127629999999</v>
      </c>
      <c r="J346" s="125">
        <v>127830</v>
      </c>
      <c r="K346" s="126">
        <v>976.61786500000005</v>
      </c>
      <c r="L346" s="126">
        <v>261.28492469999998</v>
      </c>
    </row>
    <row r="347" spans="1:12" x14ac:dyDescent="0.35">
      <c r="A347" s="129">
        <v>340</v>
      </c>
      <c r="B347" s="130" t="s">
        <v>354</v>
      </c>
      <c r="C347" s="4" t="s">
        <v>24</v>
      </c>
      <c r="D347" s="142">
        <v>65166</v>
      </c>
      <c r="E347" s="145">
        <v>542.23329999999999</v>
      </c>
      <c r="F347" s="145">
        <v>154.5616306</v>
      </c>
      <c r="G347" s="142">
        <v>58748</v>
      </c>
      <c r="H347" s="145">
        <v>548.68889999999999</v>
      </c>
      <c r="I347" s="145">
        <v>152.57690149999999</v>
      </c>
      <c r="J347" s="142">
        <v>123914</v>
      </c>
      <c r="K347" s="145">
        <v>1090.9222</v>
      </c>
      <c r="L347" s="145">
        <v>307.13853210000002</v>
      </c>
    </row>
    <row r="348" spans="1:12" x14ac:dyDescent="0.35">
      <c r="A348" s="122">
        <v>341</v>
      </c>
      <c r="B348" s="123" t="s">
        <v>355</v>
      </c>
      <c r="C348" s="124" t="s">
        <v>46</v>
      </c>
      <c r="D348" s="125">
        <v>10008</v>
      </c>
      <c r="E348" s="126">
        <v>62.064500000000002</v>
      </c>
      <c r="F348" s="126">
        <v>16.905222999999999</v>
      </c>
      <c r="G348" s="125">
        <v>7331</v>
      </c>
      <c r="H348" s="126">
        <v>59.131399999999999</v>
      </c>
      <c r="I348" s="126">
        <v>17.337552500000001</v>
      </c>
      <c r="J348" s="125">
        <v>17339</v>
      </c>
      <c r="K348" s="126">
        <v>121.19589999999999</v>
      </c>
      <c r="L348" s="126">
        <v>34.2427755</v>
      </c>
    </row>
    <row r="349" spans="1:12" x14ac:dyDescent="0.35">
      <c r="A349" s="129">
        <v>342</v>
      </c>
      <c r="B349" s="130" t="s">
        <v>356</v>
      </c>
      <c r="C349" s="4" t="s">
        <v>38</v>
      </c>
      <c r="D349" s="142">
        <v>419</v>
      </c>
      <c r="E349" s="145">
        <v>0.82310000000000005</v>
      </c>
      <c r="F349" s="145">
        <v>0.1603523</v>
      </c>
      <c r="G349" s="142">
        <v>376</v>
      </c>
      <c r="H349" s="145">
        <v>0.75080000000000002</v>
      </c>
      <c r="I349" s="145">
        <v>0.1539403</v>
      </c>
      <c r="J349" s="142">
        <v>795</v>
      </c>
      <c r="K349" s="145">
        <v>1.5739000000000001</v>
      </c>
      <c r="L349" s="145">
        <v>0.31429259999999998</v>
      </c>
    </row>
    <row r="350" spans="1:12" x14ac:dyDescent="0.35">
      <c r="A350" s="122">
        <v>343</v>
      </c>
      <c r="B350" s="123" t="s">
        <v>638</v>
      </c>
      <c r="C350" s="124" t="s">
        <v>24</v>
      </c>
      <c r="D350" s="125">
        <v>55874</v>
      </c>
      <c r="E350" s="126">
        <v>668.442409</v>
      </c>
      <c r="F350" s="126">
        <v>279.69061090000002</v>
      </c>
      <c r="G350" s="125">
        <v>52638</v>
      </c>
      <c r="H350" s="126">
        <v>818.54944599999999</v>
      </c>
      <c r="I350" s="126">
        <v>244.32965515000001</v>
      </c>
      <c r="J350" s="125">
        <v>108512</v>
      </c>
      <c r="K350" s="126">
        <v>1486.991855</v>
      </c>
      <c r="L350" s="126">
        <v>524.02026605000003</v>
      </c>
    </row>
    <row r="351" spans="1:12" x14ac:dyDescent="0.35">
      <c r="A351" s="129">
        <v>344</v>
      </c>
      <c r="B351" s="130" t="s">
        <v>586</v>
      </c>
      <c r="C351" s="4" t="s">
        <v>40</v>
      </c>
      <c r="D351" s="142">
        <v>216028</v>
      </c>
      <c r="E351" s="145">
        <v>2831.1104829999999</v>
      </c>
      <c r="F351" s="145">
        <v>1175.2543166</v>
      </c>
      <c r="G351" s="142">
        <v>206169</v>
      </c>
      <c r="H351" s="145">
        <v>2650.539734</v>
      </c>
      <c r="I351" s="145">
        <v>1115.0154053250001</v>
      </c>
      <c r="J351" s="142">
        <v>422197</v>
      </c>
      <c r="K351" s="145">
        <v>5481.6502170000003</v>
      </c>
      <c r="L351" s="145">
        <v>2290.2697219249999</v>
      </c>
    </row>
    <row r="352" spans="1:12" x14ac:dyDescent="0.35">
      <c r="A352" s="122">
        <v>345</v>
      </c>
      <c r="B352" s="123" t="s">
        <v>358</v>
      </c>
      <c r="C352" s="124" t="s">
        <v>40</v>
      </c>
      <c r="D352" s="125">
        <v>8812</v>
      </c>
      <c r="E352" s="126">
        <v>98.308199999999999</v>
      </c>
      <c r="F352" s="126">
        <v>21.831488100000001</v>
      </c>
      <c r="G352" s="125">
        <v>8415</v>
      </c>
      <c r="H352" s="126">
        <v>96.144599999999997</v>
      </c>
      <c r="I352" s="126">
        <v>21.676634700000001</v>
      </c>
      <c r="J352" s="125">
        <v>17227</v>
      </c>
      <c r="K352" s="126">
        <v>194.4528</v>
      </c>
      <c r="L352" s="126">
        <v>43.508122800000002</v>
      </c>
    </row>
    <row r="353" spans="1:12" x14ac:dyDescent="0.35">
      <c r="A353" s="129">
        <v>346</v>
      </c>
      <c r="B353" s="130" t="s">
        <v>359</v>
      </c>
      <c r="C353" s="4" t="s">
        <v>24</v>
      </c>
      <c r="D353" s="142">
        <v>33827</v>
      </c>
      <c r="E353" s="145">
        <v>233.39420000000001</v>
      </c>
      <c r="F353" s="145">
        <v>83.810683699999998</v>
      </c>
      <c r="G353" s="142">
        <v>27878</v>
      </c>
      <c r="H353" s="145">
        <v>243.18610000000001</v>
      </c>
      <c r="I353" s="145">
        <v>76.4851788</v>
      </c>
      <c r="J353" s="142">
        <v>61705</v>
      </c>
      <c r="K353" s="145">
        <v>476.58030000000002</v>
      </c>
      <c r="L353" s="145">
        <v>160.2958625</v>
      </c>
    </row>
    <row r="354" spans="1:12" x14ac:dyDescent="0.35">
      <c r="A354" s="122">
        <v>347</v>
      </c>
      <c r="B354" s="123" t="s">
        <v>624</v>
      </c>
      <c r="C354" s="124" t="s">
        <v>48</v>
      </c>
      <c r="D354" s="125">
        <v>37166</v>
      </c>
      <c r="E354" s="126">
        <v>390.040142</v>
      </c>
      <c r="F354" s="126">
        <v>101.4705938</v>
      </c>
      <c r="G354" s="125">
        <v>34792</v>
      </c>
      <c r="H354" s="126">
        <v>372.09879999999998</v>
      </c>
      <c r="I354" s="126">
        <v>93.472035300000002</v>
      </c>
      <c r="J354" s="125">
        <v>71958</v>
      </c>
      <c r="K354" s="126">
        <v>762.13894200000004</v>
      </c>
      <c r="L354" s="126">
        <v>194.9426291</v>
      </c>
    </row>
    <row r="355" spans="1:12" x14ac:dyDescent="0.35">
      <c r="A355" s="129">
        <v>348</v>
      </c>
      <c r="B355" s="130" t="s">
        <v>360</v>
      </c>
      <c r="C355" s="4" t="s">
        <v>29</v>
      </c>
      <c r="D355" s="142">
        <v>6176</v>
      </c>
      <c r="E355" s="145">
        <v>59.836100000000002</v>
      </c>
      <c r="F355" s="145">
        <v>16.356428699999999</v>
      </c>
      <c r="G355" s="142">
        <v>5501</v>
      </c>
      <c r="H355" s="145">
        <v>49.794699999999999</v>
      </c>
      <c r="I355" s="145">
        <v>15.4555208</v>
      </c>
      <c r="J355" s="142">
        <v>11677</v>
      </c>
      <c r="K355" s="145">
        <v>109.63079999999999</v>
      </c>
      <c r="L355" s="145">
        <v>31.811949500000001</v>
      </c>
    </row>
    <row r="356" spans="1:12" x14ac:dyDescent="0.35">
      <c r="A356" s="122">
        <v>349</v>
      </c>
      <c r="B356" s="123" t="s">
        <v>361</v>
      </c>
      <c r="C356" s="124" t="s">
        <v>33</v>
      </c>
      <c r="D356" s="125">
        <v>6064</v>
      </c>
      <c r="E356" s="126">
        <v>87.111500000000007</v>
      </c>
      <c r="F356" s="126">
        <v>15.5039199</v>
      </c>
      <c r="G356" s="125">
        <v>5652</v>
      </c>
      <c r="H356" s="126">
        <v>75.382599999999996</v>
      </c>
      <c r="I356" s="126">
        <v>14.1543054</v>
      </c>
      <c r="J356" s="125">
        <v>11716</v>
      </c>
      <c r="K356" s="126">
        <v>162.4941</v>
      </c>
      <c r="L356" s="126">
        <v>29.658225300000002</v>
      </c>
    </row>
    <row r="357" spans="1:12" x14ac:dyDescent="0.35">
      <c r="A357" s="129">
        <v>350</v>
      </c>
      <c r="B357" s="130" t="s">
        <v>717</v>
      </c>
      <c r="C357" s="4" t="s">
        <v>33</v>
      </c>
      <c r="D357" s="142">
        <v>0</v>
      </c>
      <c r="E357" s="145">
        <v>0</v>
      </c>
      <c r="F357" s="145">
        <v>0</v>
      </c>
      <c r="G357" s="142">
        <v>0</v>
      </c>
      <c r="H357" s="145">
        <v>0</v>
      </c>
      <c r="I357" s="145">
        <v>0</v>
      </c>
      <c r="J357" s="142">
        <v>0</v>
      </c>
      <c r="K357" s="145">
        <v>0</v>
      </c>
      <c r="L357" s="145">
        <v>0</v>
      </c>
    </row>
    <row r="358" spans="1:12" x14ac:dyDescent="0.35">
      <c r="A358" s="122">
        <v>351</v>
      </c>
      <c r="B358" s="123" t="s">
        <v>362</v>
      </c>
      <c r="C358" s="124" t="s">
        <v>46</v>
      </c>
      <c r="D358" s="125">
        <v>9007</v>
      </c>
      <c r="E358" s="126">
        <v>67.780799999999999</v>
      </c>
      <c r="F358" s="126">
        <v>13.576436299999999</v>
      </c>
      <c r="G358" s="125">
        <v>7605</v>
      </c>
      <c r="H358" s="126">
        <v>56.710599999999999</v>
      </c>
      <c r="I358" s="126">
        <v>12.1065115</v>
      </c>
      <c r="J358" s="125">
        <v>16612</v>
      </c>
      <c r="K358" s="126">
        <v>124.4914</v>
      </c>
      <c r="L358" s="126">
        <v>25.682947800000001</v>
      </c>
    </row>
    <row r="359" spans="1:12" x14ac:dyDescent="0.35">
      <c r="A359" s="129">
        <v>352</v>
      </c>
      <c r="B359" s="130" t="s">
        <v>363</v>
      </c>
      <c r="C359" s="4" t="s">
        <v>16</v>
      </c>
      <c r="D359" s="142">
        <v>5865</v>
      </c>
      <c r="E359" s="145">
        <v>50.2134</v>
      </c>
      <c r="F359" s="145">
        <v>12.074801300000001</v>
      </c>
      <c r="G359" s="142">
        <v>5524</v>
      </c>
      <c r="H359" s="145">
        <v>49.618499999999997</v>
      </c>
      <c r="I359" s="145">
        <v>12.1440558</v>
      </c>
      <c r="J359" s="142">
        <v>11389</v>
      </c>
      <c r="K359" s="145">
        <v>99.831900000000005</v>
      </c>
      <c r="L359" s="145">
        <v>24.218857100000001</v>
      </c>
    </row>
    <row r="360" spans="1:12" x14ac:dyDescent="0.35">
      <c r="A360" s="122">
        <v>353</v>
      </c>
      <c r="B360" s="123" t="s">
        <v>364</v>
      </c>
      <c r="C360" s="124" t="s">
        <v>16</v>
      </c>
      <c r="D360" s="125">
        <v>1838</v>
      </c>
      <c r="E360" s="126">
        <v>34.021299999999997</v>
      </c>
      <c r="F360" s="126">
        <v>18.335716000000001</v>
      </c>
      <c r="G360" s="125">
        <v>2657</v>
      </c>
      <c r="H360" s="126">
        <v>45.176900000000003</v>
      </c>
      <c r="I360" s="126">
        <v>17.913607200000001</v>
      </c>
      <c r="J360" s="125">
        <v>4495</v>
      </c>
      <c r="K360" s="126">
        <v>79.1982</v>
      </c>
      <c r="L360" s="126">
        <v>36.249323199999999</v>
      </c>
    </row>
    <row r="361" spans="1:12" x14ac:dyDescent="0.35">
      <c r="A361" s="129">
        <v>354</v>
      </c>
      <c r="B361" s="130" t="s">
        <v>365</v>
      </c>
      <c r="C361" s="4" t="s">
        <v>42</v>
      </c>
      <c r="D361" s="142">
        <v>4165</v>
      </c>
      <c r="E361" s="145">
        <v>33.071300000000001</v>
      </c>
      <c r="F361" s="145">
        <v>9.0291951000000008</v>
      </c>
      <c r="G361" s="142">
        <v>3745</v>
      </c>
      <c r="H361" s="145">
        <v>33.038699999999999</v>
      </c>
      <c r="I361" s="145">
        <v>9.0520972999999998</v>
      </c>
      <c r="J361" s="142">
        <v>7910</v>
      </c>
      <c r="K361" s="145">
        <v>66.11</v>
      </c>
      <c r="L361" s="145">
        <v>18.081292399999999</v>
      </c>
    </row>
    <row r="362" spans="1:12" x14ac:dyDescent="0.35">
      <c r="A362" s="122">
        <v>355</v>
      </c>
      <c r="B362" s="123" t="s">
        <v>585</v>
      </c>
      <c r="C362" s="124" t="s">
        <v>15</v>
      </c>
      <c r="D362" s="125">
        <v>122</v>
      </c>
      <c r="E362" s="126">
        <v>0.30109999999999998</v>
      </c>
      <c r="F362" s="126">
        <v>0.13333410000000001</v>
      </c>
      <c r="G362" s="125">
        <v>100</v>
      </c>
      <c r="H362" s="126">
        <v>0.33750000000000002</v>
      </c>
      <c r="I362" s="126">
        <v>0.1747494</v>
      </c>
      <c r="J362" s="125">
        <v>222</v>
      </c>
      <c r="K362" s="126">
        <v>0.63859999999999995</v>
      </c>
      <c r="L362" s="126">
        <v>0.30808350000000001</v>
      </c>
    </row>
    <row r="363" spans="1:12" x14ac:dyDescent="0.35">
      <c r="A363" s="129">
        <v>356</v>
      </c>
      <c r="B363" s="130" t="s">
        <v>366</v>
      </c>
      <c r="C363" s="4" t="s">
        <v>41</v>
      </c>
      <c r="D363" s="142">
        <v>1680</v>
      </c>
      <c r="E363" s="145">
        <v>14.5227</v>
      </c>
      <c r="F363" s="145">
        <v>5.4360717999999997</v>
      </c>
      <c r="G363" s="142">
        <v>1723</v>
      </c>
      <c r="H363" s="145">
        <v>15.7224</v>
      </c>
      <c r="I363" s="145">
        <v>5.6655214000000003</v>
      </c>
      <c r="J363" s="142">
        <v>3403</v>
      </c>
      <c r="K363" s="145">
        <v>30.245100000000001</v>
      </c>
      <c r="L363" s="145">
        <v>11.1015932</v>
      </c>
    </row>
    <row r="364" spans="1:12" x14ac:dyDescent="0.35">
      <c r="A364" s="122">
        <v>357</v>
      </c>
      <c r="B364" s="123" t="s">
        <v>367</v>
      </c>
      <c r="C364" s="124" t="s">
        <v>25</v>
      </c>
      <c r="D364" s="125">
        <v>47368</v>
      </c>
      <c r="E364" s="126">
        <v>516.86320000000001</v>
      </c>
      <c r="F364" s="126">
        <v>100.4792932</v>
      </c>
      <c r="G364" s="125">
        <v>42724</v>
      </c>
      <c r="H364" s="126">
        <v>498.94929999999999</v>
      </c>
      <c r="I364" s="126">
        <v>97.213972499999997</v>
      </c>
      <c r="J364" s="125">
        <v>90092</v>
      </c>
      <c r="K364" s="126">
        <v>1015.8125</v>
      </c>
      <c r="L364" s="126">
        <v>197.69326570000001</v>
      </c>
    </row>
    <row r="365" spans="1:12" x14ac:dyDescent="0.35">
      <c r="A365" s="129">
        <v>358</v>
      </c>
      <c r="B365" s="130" t="s">
        <v>368</v>
      </c>
      <c r="C365" s="4" t="s">
        <v>26</v>
      </c>
      <c r="D365" s="142">
        <v>216365</v>
      </c>
      <c r="E365" s="145">
        <v>2857.504782</v>
      </c>
      <c r="F365" s="145">
        <v>999.23086720000003</v>
      </c>
      <c r="G365" s="142">
        <v>196357</v>
      </c>
      <c r="H365" s="145">
        <v>2741.4902000000002</v>
      </c>
      <c r="I365" s="145">
        <v>952.58582039999999</v>
      </c>
      <c r="J365" s="142">
        <v>412722</v>
      </c>
      <c r="K365" s="145">
        <v>5598.9949820000002</v>
      </c>
      <c r="L365" s="145">
        <v>1951.8166876</v>
      </c>
    </row>
    <row r="366" spans="1:12" x14ac:dyDescent="0.35">
      <c r="A366" s="122">
        <v>359</v>
      </c>
      <c r="B366" s="123" t="s">
        <v>369</v>
      </c>
      <c r="C366" s="124" t="s">
        <v>43</v>
      </c>
      <c r="D366" s="125">
        <v>841</v>
      </c>
      <c r="E366" s="126">
        <v>3.6648999999999998</v>
      </c>
      <c r="F366" s="126">
        <v>1.4743010000000001</v>
      </c>
      <c r="G366" s="125">
        <v>618</v>
      </c>
      <c r="H366" s="126">
        <v>3.4266000000000001</v>
      </c>
      <c r="I366" s="126">
        <v>1.4867916000000001</v>
      </c>
      <c r="J366" s="125">
        <v>1459</v>
      </c>
      <c r="K366" s="126">
        <v>7.0914999999999999</v>
      </c>
      <c r="L366" s="126">
        <v>2.9610926000000002</v>
      </c>
    </row>
    <row r="367" spans="1:12" x14ac:dyDescent="0.35">
      <c r="A367" s="129">
        <v>360</v>
      </c>
      <c r="B367" s="130" t="s">
        <v>370</v>
      </c>
      <c r="C367" s="4" t="s">
        <v>47</v>
      </c>
      <c r="D367" s="142">
        <v>6940</v>
      </c>
      <c r="E367" s="145">
        <v>50.555441999999999</v>
      </c>
      <c r="F367" s="145">
        <v>17.0543707</v>
      </c>
      <c r="G367" s="142">
        <v>5557</v>
      </c>
      <c r="H367" s="145">
        <v>46.777200000000001</v>
      </c>
      <c r="I367" s="145">
        <v>15.1037219</v>
      </c>
      <c r="J367" s="142">
        <v>12497</v>
      </c>
      <c r="K367" s="145">
        <v>97.332642000000007</v>
      </c>
      <c r="L367" s="145">
        <v>32.158092600000003</v>
      </c>
    </row>
    <row r="368" spans="1:12" x14ac:dyDescent="0.35">
      <c r="A368" s="122">
        <v>361</v>
      </c>
      <c r="B368" s="123" t="s">
        <v>371</v>
      </c>
      <c r="C368" s="124" t="s">
        <v>33</v>
      </c>
      <c r="D368" s="125">
        <v>8140</v>
      </c>
      <c r="E368" s="126">
        <v>67.813599999999994</v>
      </c>
      <c r="F368" s="126">
        <v>19.088673100000001</v>
      </c>
      <c r="G368" s="125">
        <v>7241</v>
      </c>
      <c r="H368" s="126">
        <v>65.195499999999996</v>
      </c>
      <c r="I368" s="126">
        <v>18.5587929</v>
      </c>
      <c r="J368" s="125">
        <v>15381</v>
      </c>
      <c r="K368" s="126">
        <v>133.00909999999999</v>
      </c>
      <c r="L368" s="126">
        <v>37.647466000000001</v>
      </c>
    </row>
    <row r="369" spans="1:12" x14ac:dyDescent="0.35">
      <c r="A369" s="129">
        <v>362</v>
      </c>
      <c r="B369" s="130" t="s">
        <v>637</v>
      </c>
      <c r="C369" s="4" t="s">
        <v>25</v>
      </c>
      <c r="D369" s="142">
        <v>37728</v>
      </c>
      <c r="E369" s="145">
        <v>422.80067700000001</v>
      </c>
      <c r="F369" s="145">
        <v>111.764685652</v>
      </c>
      <c r="G369" s="142">
        <v>34198</v>
      </c>
      <c r="H369" s="145">
        <v>416.24436600000001</v>
      </c>
      <c r="I369" s="145">
        <v>112.840766664</v>
      </c>
      <c r="J369" s="142">
        <v>71926</v>
      </c>
      <c r="K369" s="145">
        <v>839.04504299999996</v>
      </c>
      <c r="L369" s="145">
        <v>224.605452316</v>
      </c>
    </row>
    <row r="370" spans="1:12" x14ac:dyDescent="0.35">
      <c r="A370" s="122">
        <v>363</v>
      </c>
      <c r="B370" s="123" t="s">
        <v>373</v>
      </c>
      <c r="C370" s="124" t="s">
        <v>28</v>
      </c>
      <c r="D370" s="125">
        <v>1185</v>
      </c>
      <c r="E370" s="126">
        <v>6.3385999999999996</v>
      </c>
      <c r="F370" s="126">
        <v>1.2571897999999999</v>
      </c>
      <c r="G370" s="125">
        <v>910</v>
      </c>
      <c r="H370" s="126">
        <v>5.9969000000000001</v>
      </c>
      <c r="I370" s="126">
        <v>1.1660600999999999</v>
      </c>
      <c r="J370" s="125">
        <v>2095</v>
      </c>
      <c r="K370" s="126">
        <v>12.3355</v>
      </c>
      <c r="L370" s="126">
        <v>2.4232499000000001</v>
      </c>
    </row>
    <row r="371" spans="1:12" x14ac:dyDescent="0.35">
      <c r="A371" s="129">
        <v>364</v>
      </c>
      <c r="B371" s="130" t="s">
        <v>374</v>
      </c>
      <c r="C371" s="4" t="s">
        <v>35</v>
      </c>
      <c r="D371" s="142">
        <v>81</v>
      </c>
      <c r="E371" s="145">
        <v>0.35620000000000002</v>
      </c>
      <c r="F371" s="145">
        <v>0.1144056</v>
      </c>
      <c r="G371" s="142">
        <v>56</v>
      </c>
      <c r="H371" s="145">
        <v>0.27360000000000001</v>
      </c>
      <c r="I371" s="145">
        <v>0.1021425</v>
      </c>
      <c r="J371" s="142">
        <v>137</v>
      </c>
      <c r="K371" s="145">
        <v>0.62980000000000003</v>
      </c>
      <c r="L371" s="145">
        <v>0.21654809999999999</v>
      </c>
    </row>
    <row r="372" spans="1:12" x14ac:dyDescent="0.35">
      <c r="A372" s="122">
        <v>365</v>
      </c>
      <c r="B372" s="123" t="s">
        <v>718</v>
      </c>
      <c r="C372" s="124" t="s">
        <v>35</v>
      </c>
      <c r="D372" s="125">
        <v>0</v>
      </c>
      <c r="E372" s="126">
        <v>0</v>
      </c>
      <c r="F372" s="126">
        <v>0</v>
      </c>
      <c r="G372" s="125">
        <v>0</v>
      </c>
      <c r="H372" s="126">
        <v>0</v>
      </c>
      <c r="I372" s="126">
        <v>0</v>
      </c>
      <c r="J372" s="125">
        <v>0</v>
      </c>
      <c r="K372" s="126">
        <v>0</v>
      </c>
      <c r="L372" s="126">
        <v>0</v>
      </c>
    </row>
    <row r="373" spans="1:12" x14ac:dyDescent="0.35">
      <c r="A373" s="129">
        <v>366</v>
      </c>
      <c r="B373" s="130" t="s">
        <v>375</v>
      </c>
      <c r="C373" s="4" t="s">
        <v>38</v>
      </c>
      <c r="D373" s="142">
        <v>139</v>
      </c>
      <c r="E373" s="145">
        <v>1.274</v>
      </c>
      <c r="F373" s="145">
        <v>0.22085150000000001</v>
      </c>
      <c r="G373" s="142">
        <v>122</v>
      </c>
      <c r="H373" s="145">
        <v>0.8458</v>
      </c>
      <c r="I373" s="145">
        <v>0.18685479999999999</v>
      </c>
      <c r="J373" s="142">
        <v>261</v>
      </c>
      <c r="K373" s="145">
        <v>2.1198000000000001</v>
      </c>
      <c r="L373" s="145">
        <v>0.40770630000000002</v>
      </c>
    </row>
    <row r="374" spans="1:12" x14ac:dyDescent="0.35">
      <c r="A374" s="122">
        <v>367</v>
      </c>
      <c r="B374" s="123" t="s">
        <v>376</v>
      </c>
      <c r="C374" s="124" t="s">
        <v>38</v>
      </c>
      <c r="D374" s="125">
        <v>19</v>
      </c>
      <c r="E374" s="126">
        <v>0.14560000000000001</v>
      </c>
      <c r="F374" s="126">
        <v>3.3809400000000003E-2</v>
      </c>
      <c r="G374" s="125">
        <v>13</v>
      </c>
      <c r="H374" s="126">
        <v>5.0999999999999997E-2</v>
      </c>
      <c r="I374" s="126">
        <v>1.9501399999999999E-2</v>
      </c>
      <c r="J374" s="125">
        <v>32</v>
      </c>
      <c r="K374" s="126">
        <v>0.1966</v>
      </c>
      <c r="L374" s="126">
        <v>5.3310799999999998E-2</v>
      </c>
    </row>
    <row r="375" spans="1:12" x14ac:dyDescent="0.35">
      <c r="A375" s="129">
        <v>368</v>
      </c>
      <c r="B375" s="130" t="s">
        <v>377</v>
      </c>
      <c r="C375" s="4" t="s">
        <v>24</v>
      </c>
      <c r="D375" s="142">
        <v>23894</v>
      </c>
      <c r="E375" s="145">
        <v>191.59684200000001</v>
      </c>
      <c r="F375" s="145">
        <v>55.452957699999999</v>
      </c>
      <c r="G375" s="142">
        <v>20074</v>
      </c>
      <c r="H375" s="145">
        <v>179.1541</v>
      </c>
      <c r="I375" s="145">
        <v>56.991308699999998</v>
      </c>
      <c r="J375" s="142">
        <v>43968</v>
      </c>
      <c r="K375" s="145">
        <v>370.75094200000001</v>
      </c>
      <c r="L375" s="145">
        <v>112.4442664</v>
      </c>
    </row>
    <row r="376" spans="1:12" x14ac:dyDescent="0.35">
      <c r="A376" s="122">
        <v>369</v>
      </c>
      <c r="B376" s="123" t="s">
        <v>378</v>
      </c>
      <c r="C376" s="124" t="s">
        <v>23</v>
      </c>
      <c r="D376" s="125">
        <v>33397</v>
      </c>
      <c r="E376" s="126">
        <v>252.93209999999999</v>
      </c>
      <c r="F376" s="126">
        <v>68.466142099999999</v>
      </c>
      <c r="G376" s="125">
        <v>26602</v>
      </c>
      <c r="H376" s="126">
        <v>249.955037</v>
      </c>
      <c r="I376" s="126">
        <v>66.266438199999996</v>
      </c>
      <c r="J376" s="125">
        <v>59999</v>
      </c>
      <c r="K376" s="126">
        <v>502.887137</v>
      </c>
      <c r="L376" s="126">
        <v>134.7325803</v>
      </c>
    </row>
    <row r="377" spans="1:12" x14ac:dyDescent="0.35">
      <c r="A377" s="129">
        <v>370</v>
      </c>
      <c r="B377" s="130" t="s">
        <v>379</v>
      </c>
      <c r="C377" s="4" t="s">
        <v>24</v>
      </c>
      <c r="D377" s="142">
        <v>39994</v>
      </c>
      <c r="E377" s="145">
        <v>277.49504200000001</v>
      </c>
      <c r="F377" s="145">
        <v>73.686128499999995</v>
      </c>
      <c r="G377" s="142">
        <v>32161</v>
      </c>
      <c r="H377" s="145">
        <v>274.07220000000001</v>
      </c>
      <c r="I377" s="145">
        <v>72.433949999999996</v>
      </c>
      <c r="J377" s="142">
        <v>72155</v>
      </c>
      <c r="K377" s="145">
        <v>551.56724199999996</v>
      </c>
      <c r="L377" s="145">
        <v>146.12007850000001</v>
      </c>
    </row>
    <row r="378" spans="1:12" x14ac:dyDescent="0.35">
      <c r="A378" s="122">
        <v>371</v>
      </c>
      <c r="B378" s="123" t="s">
        <v>380</v>
      </c>
      <c r="C378" s="124" t="s">
        <v>39</v>
      </c>
      <c r="D378" s="125">
        <v>112</v>
      </c>
      <c r="E378" s="126">
        <v>0.49430000000000002</v>
      </c>
      <c r="F378" s="126">
        <v>0.1140578</v>
      </c>
      <c r="G378" s="125">
        <v>85</v>
      </c>
      <c r="H378" s="126">
        <v>1.0843</v>
      </c>
      <c r="I378" s="126">
        <v>0.1325036</v>
      </c>
      <c r="J378" s="125">
        <v>197</v>
      </c>
      <c r="K378" s="126">
        <v>1.5786</v>
      </c>
      <c r="L378" s="126">
        <v>0.24656139999999999</v>
      </c>
    </row>
    <row r="379" spans="1:12" x14ac:dyDescent="0.35">
      <c r="A379" s="129">
        <v>372</v>
      </c>
      <c r="B379" s="130" t="s">
        <v>381</v>
      </c>
      <c r="C379" s="4" t="s">
        <v>19</v>
      </c>
      <c r="D379" s="142">
        <v>14924</v>
      </c>
      <c r="E379" s="145">
        <v>150.43190000000001</v>
      </c>
      <c r="F379" s="145">
        <v>29.698941900000001</v>
      </c>
      <c r="G379" s="142">
        <v>14407</v>
      </c>
      <c r="H379" s="145">
        <v>147.36320000000001</v>
      </c>
      <c r="I379" s="145">
        <v>28.8149543</v>
      </c>
      <c r="J379" s="142">
        <v>29331</v>
      </c>
      <c r="K379" s="145">
        <v>297.79509999999999</v>
      </c>
      <c r="L379" s="145">
        <v>58.513896199999998</v>
      </c>
    </row>
    <row r="380" spans="1:12" x14ac:dyDescent="0.35">
      <c r="A380" s="122">
        <v>373</v>
      </c>
      <c r="B380" s="123" t="s">
        <v>382</v>
      </c>
      <c r="C380" s="124" t="s">
        <v>24</v>
      </c>
      <c r="D380" s="125">
        <v>17270</v>
      </c>
      <c r="E380" s="126">
        <v>96.040199999999999</v>
      </c>
      <c r="F380" s="126">
        <v>30.0901651</v>
      </c>
      <c r="G380" s="125">
        <v>13932</v>
      </c>
      <c r="H380" s="126">
        <v>98.753100000000003</v>
      </c>
      <c r="I380" s="126">
        <v>30.255362399999999</v>
      </c>
      <c r="J380" s="125">
        <v>31202</v>
      </c>
      <c r="K380" s="126">
        <v>194.79329999999999</v>
      </c>
      <c r="L380" s="126">
        <v>60.345527500000003</v>
      </c>
    </row>
    <row r="381" spans="1:12" x14ac:dyDescent="0.35">
      <c r="A381" s="129">
        <v>374</v>
      </c>
      <c r="B381" s="130" t="s">
        <v>383</v>
      </c>
      <c r="C381" s="4" t="s">
        <v>40</v>
      </c>
      <c r="D381" s="142">
        <v>8455</v>
      </c>
      <c r="E381" s="145">
        <v>91.8309</v>
      </c>
      <c r="F381" s="145">
        <v>30.175934399999999</v>
      </c>
      <c r="G381" s="142">
        <v>8101</v>
      </c>
      <c r="H381" s="145">
        <v>90.547700000000006</v>
      </c>
      <c r="I381" s="145">
        <v>31.9504038</v>
      </c>
      <c r="J381" s="142">
        <v>16556</v>
      </c>
      <c r="K381" s="145">
        <v>182.37860000000001</v>
      </c>
      <c r="L381" s="145">
        <v>62.126338199999999</v>
      </c>
    </row>
    <row r="382" spans="1:12" x14ac:dyDescent="0.35">
      <c r="A382" s="122">
        <v>375</v>
      </c>
      <c r="B382" s="123" t="s">
        <v>384</v>
      </c>
      <c r="C382" s="124" t="s">
        <v>40</v>
      </c>
      <c r="D382" s="125">
        <v>5979</v>
      </c>
      <c r="E382" s="126">
        <v>39.9345</v>
      </c>
      <c r="F382" s="126">
        <v>9.1677703000000008</v>
      </c>
      <c r="G382" s="125">
        <v>4743</v>
      </c>
      <c r="H382" s="126">
        <v>37.82</v>
      </c>
      <c r="I382" s="126">
        <v>8.5994960999999996</v>
      </c>
      <c r="J382" s="125">
        <v>10722</v>
      </c>
      <c r="K382" s="126">
        <v>77.754499999999993</v>
      </c>
      <c r="L382" s="126">
        <v>17.7672664</v>
      </c>
    </row>
    <row r="383" spans="1:12" x14ac:dyDescent="0.35">
      <c r="A383" s="129">
        <v>376</v>
      </c>
      <c r="B383" s="130" t="s">
        <v>385</v>
      </c>
      <c r="C383" s="4" t="s">
        <v>37</v>
      </c>
      <c r="D383" s="142">
        <v>265</v>
      </c>
      <c r="E383" s="145">
        <v>3.8719000000000001</v>
      </c>
      <c r="F383" s="145">
        <v>0.60450280000000001</v>
      </c>
      <c r="G383" s="142">
        <v>237</v>
      </c>
      <c r="H383" s="145">
        <v>3.9039000000000001</v>
      </c>
      <c r="I383" s="145">
        <v>0.57639620000000003</v>
      </c>
      <c r="J383" s="142">
        <v>502</v>
      </c>
      <c r="K383" s="145">
        <v>7.7758000000000003</v>
      </c>
      <c r="L383" s="145">
        <v>1.1808989999999999</v>
      </c>
    </row>
    <row r="384" spans="1:12" x14ac:dyDescent="0.35">
      <c r="A384" s="122">
        <v>377</v>
      </c>
      <c r="B384" s="123" t="s">
        <v>386</v>
      </c>
      <c r="C384" s="124" t="s">
        <v>16</v>
      </c>
      <c r="D384" s="125">
        <v>1632</v>
      </c>
      <c r="E384" s="126">
        <v>19.5822</v>
      </c>
      <c r="F384" s="126">
        <v>6.0088714999999997</v>
      </c>
      <c r="G384" s="125">
        <v>1309</v>
      </c>
      <c r="H384" s="126">
        <v>17.0855</v>
      </c>
      <c r="I384" s="126">
        <v>5.8353153000000004</v>
      </c>
      <c r="J384" s="125">
        <v>2941</v>
      </c>
      <c r="K384" s="126">
        <v>36.667700000000004</v>
      </c>
      <c r="L384" s="126">
        <v>11.844186799999999</v>
      </c>
    </row>
    <row r="385" spans="1:12" x14ac:dyDescent="0.35">
      <c r="A385" s="129">
        <v>378</v>
      </c>
      <c r="B385" s="130" t="s">
        <v>387</v>
      </c>
      <c r="C385" s="4" t="s">
        <v>37</v>
      </c>
      <c r="D385" s="142">
        <v>63</v>
      </c>
      <c r="E385" s="145">
        <v>3.5299999999999998E-2</v>
      </c>
      <c r="F385" s="145">
        <v>1.23903E-2</v>
      </c>
      <c r="G385" s="142">
        <v>38</v>
      </c>
      <c r="H385" s="145">
        <v>8.6999999999999994E-2</v>
      </c>
      <c r="I385" s="145">
        <v>2.7649099999999999E-2</v>
      </c>
      <c r="J385" s="142">
        <v>101</v>
      </c>
      <c r="K385" s="145">
        <v>0.12230000000000001</v>
      </c>
      <c r="L385" s="145">
        <v>4.0039400000000003E-2</v>
      </c>
    </row>
    <row r="386" spans="1:12" x14ac:dyDescent="0.35">
      <c r="A386" s="122">
        <v>379</v>
      </c>
      <c r="B386" s="123" t="s">
        <v>388</v>
      </c>
      <c r="C386" s="124" t="s">
        <v>24</v>
      </c>
      <c r="D386" s="125">
        <v>25514</v>
      </c>
      <c r="E386" s="126">
        <v>279.17544199999998</v>
      </c>
      <c r="F386" s="126">
        <v>110.6753604</v>
      </c>
      <c r="G386" s="125">
        <v>24666</v>
      </c>
      <c r="H386" s="126">
        <v>259.46289999999999</v>
      </c>
      <c r="I386" s="126">
        <v>89.433538600000006</v>
      </c>
      <c r="J386" s="125">
        <v>50180</v>
      </c>
      <c r="K386" s="126">
        <v>538.63834199999997</v>
      </c>
      <c r="L386" s="126">
        <v>200.10889900000001</v>
      </c>
    </row>
    <row r="387" spans="1:12" x14ac:dyDescent="0.35">
      <c r="A387" s="129">
        <v>380</v>
      </c>
      <c r="B387" s="130" t="s">
        <v>389</v>
      </c>
      <c r="C387" s="4" t="s">
        <v>29</v>
      </c>
      <c r="D387" s="142">
        <v>84562</v>
      </c>
      <c r="E387" s="145">
        <v>1022.848988</v>
      </c>
      <c r="F387" s="145">
        <v>319.22527819999999</v>
      </c>
      <c r="G387" s="142">
        <v>81801</v>
      </c>
      <c r="H387" s="145">
        <v>1305.1041849999999</v>
      </c>
      <c r="I387" s="145">
        <v>334.178708175</v>
      </c>
      <c r="J387" s="142">
        <v>166363</v>
      </c>
      <c r="K387" s="145">
        <v>2327.9531729999999</v>
      </c>
      <c r="L387" s="145">
        <v>653.40398637500004</v>
      </c>
    </row>
    <row r="388" spans="1:12" x14ac:dyDescent="0.35">
      <c r="A388" s="122">
        <v>381</v>
      </c>
      <c r="B388" s="123" t="s">
        <v>390</v>
      </c>
      <c r="C388" s="124" t="s">
        <v>26</v>
      </c>
      <c r="D388" s="125">
        <v>13954</v>
      </c>
      <c r="E388" s="126">
        <v>164.0735</v>
      </c>
      <c r="F388" s="126">
        <v>33.610498999999997</v>
      </c>
      <c r="G388" s="125">
        <v>13666</v>
      </c>
      <c r="H388" s="126">
        <v>161.99476100000001</v>
      </c>
      <c r="I388" s="126">
        <v>33.041664900000001</v>
      </c>
      <c r="J388" s="125">
        <v>27620</v>
      </c>
      <c r="K388" s="126">
        <v>326.06826100000001</v>
      </c>
      <c r="L388" s="126">
        <v>66.652163900000005</v>
      </c>
    </row>
    <row r="389" spans="1:12" x14ac:dyDescent="0.35">
      <c r="A389" s="129">
        <v>382</v>
      </c>
      <c r="B389" s="130" t="s">
        <v>391</v>
      </c>
      <c r="C389" s="4" t="s">
        <v>48</v>
      </c>
      <c r="D389" s="142">
        <v>6437</v>
      </c>
      <c r="E389" s="145">
        <v>88.199100000000001</v>
      </c>
      <c r="F389" s="145">
        <v>23.684078499999998</v>
      </c>
      <c r="G389" s="142">
        <v>5329</v>
      </c>
      <c r="H389" s="145">
        <v>80.243099999999998</v>
      </c>
      <c r="I389" s="145">
        <v>24.7813078</v>
      </c>
      <c r="J389" s="142">
        <v>11766</v>
      </c>
      <c r="K389" s="145">
        <v>168.44220000000001</v>
      </c>
      <c r="L389" s="145">
        <v>48.465386299999999</v>
      </c>
    </row>
    <row r="390" spans="1:12" x14ac:dyDescent="0.35">
      <c r="A390" s="122">
        <v>383</v>
      </c>
      <c r="B390" s="123" t="s">
        <v>392</v>
      </c>
      <c r="C390" s="124" t="s">
        <v>25</v>
      </c>
      <c r="D390" s="125">
        <v>3702</v>
      </c>
      <c r="E390" s="126">
        <v>37.997100000000003</v>
      </c>
      <c r="F390" s="126">
        <v>9.3396886000000006</v>
      </c>
      <c r="G390" s="125">
        <v>3469</v>
      </c>
      <c r="H390" s="126">
        <v>33.216805999999998</v>
      </c>
      <c r="I390" s="126">
        <v>8.1447929999999999</v>
      </c>
      <c r="J390" s="125">
        <v>7171</v>
      </c>
      <c r="K390" s="126">
        <v>71.213905999999994</v>
      </c>
      <c r="L390" s="126">
        <v>17.484481599999999</v>
      </c>
    </row>
    <row r="391" spans="1:12" x14ac:dyDescent="0.35">
      <c r="A391" s="129">
        <v>384</v>
      </c>
      <c r="B391" s="130" t="s">
        <v>393</v>
      </c>
      <c r="C391" s="4" t="s">
        <v>26</v>
      </c>
      <c r="D391" s="142">
        <v>8557</v>
      </c>
      <c r="E391" s="145">
        <v>83.985500000000002</v>
      </c>
      <c r="F391" s="145">
        <v>30.405534299999999</v>
      </c>
      <c r="G391" s="142">
        <v>8245</v>
      </c>
      <c r="H391" s="145">
        <v>82.902199999999993</v>
      </c>
      <c r="I391" s="145">
        <v>32.927678700000001</v>
      </c>
      <c r="J391" s="142">
        <v>16802</v>
      </c>
      <c r="K391" s="145">
        <v>166.8877</v>
      </c>
      <c r="L391" s="145">
        <v>63.333213000000001</v>
      </c>
    </row>
    <row r="392" spans="1:12" x14ac:dyDescent="0.35">
      <c r="A392" s="122">
        <v>385</v>
      </c>
      <c r="B392" s="123" t="s">
        <v>394</v>
      </c>
      <c r="C392" s="124" t="s">
        <v>38</v>
      </c>
      <c r="D392" s="125">
        <v>746</v>
      </c>
      <c r="E392" s="126">
        <v>0.44419999999999998</v>
      </c>
      <c r="F392" s="126">
        <v>0.16695499999999999</v>
      </c>
      <c r="G392" s="125">
        <v>343</v>
      </c>
      <c r="H392" s="126">
        <v>0.54949999999999999</v>
      </c>
      <c r="I392" s="126">
        <v>0.182148</v>
      </c>
      <c r="J392" s="125">
        <v>1089</v>
      </c>
      <c r="K392" s="126">
        <v>0.99370000000000003</v>
      </c>
      <c r="L392" s="126">
        <v>0.349103</v>
      </c>
    </row>
    <row r="393" spans="1:12" x14ac:dyDescent="0.35">
      <c r="A393" s="129">
        <v>386</v>
      </c>
      <c r="B393" s="130" t="s">
        <v>395</v>
      </c>
      <c r="C393" s="4" t="s">
        <v>22</v>
      </c>
      <c r="D393" s="142">
        <v>4086</v>
      </c>
      <c r="E393" s="145">
        <v>17.190200000000001</v>
      </c>
      <c r="F393" s="145">
        <v>5.5449345000000001</v>
      </c>
      <c r="G393" s="142">
        <v>3222</v>
      </c>
      <c r="H393" s="145">
        <v>16.819299999999998</v>
      </c>
      <c r="I393" s="145">
        <v>5.4867220000000003</v>
      </c>
      <c r="J393" s="142">
        <v>7308</v>
      </c>
      <c r="K393" s="145">
        <v>34.009500000000003</v>
      </c>
      <c r="L393" s="145">
        <v>11.0316565</v>
      </c>
    </row>
    <row r="394" spans="1:12" x14ac:dyDescent="0.35">
      <c r="A394" s="122">
        <v>387</v>
      </c>
      <c r="B394" s="123" t="s">
        <v>396</v>
      </c>
      <c r="C394" s="124" t="s">
        <v>46</v>
      </c>
      <c r="D394" s="125">
        <v>981</v>
      </c>
      <c r="E394" s="126">
        <v>10.6013</v>
      </c>
      <c r="F394" s="126">
        <v>3.0478179000000001</v>
      </c>
      <c r="G394" s="125">
        <v>926</v>
      </c>
      <c r="H394" s="126">
        <v>11.956300000000001</v>
      </c>
      <c r="I394" s="126">
        <v>3.1769568000000001</v>
      </c>
      <c r="J394" s="125">
        <v>1907</v>
      </c>
      <c r="K394" s="126">
        <v>22.557600000000001</v>
      </c>
      <c r="L394" s="126">
        <v>6.2247747000000002</v>
      </c>
    </row>
    <row r="395" spans="1:12" x14ac:dyDescent="0.35">
      <c r="A395" s="129">
        <v>388</v>
      </c>
      <c r="B395" s="130" t="s">
        <v>397</v>
      </c>
      <c r="C395" s="4" t="s">
        <v>26</v>
      </c>
      <c r="D395" s="142">
        <v>2801</v>
      </c>
      <c r="E395" s="145">
        <v>18.588999999999999</v>
      </c>
      <c r="F395" s="145">
        <v>6.6219976000000003</v>
      </c>
      <c r="G395" s="142">
        <v>2052</v>
      </c>
      <c r="H395" s="145">
        <v>20.313400000000001</v>
      </c>
      <c r="I395" s="145">
        <v>5.6469104000000003</v>
      </c>
      <c r="J395" s="142">
        <v>4853</v>
      </c>
      <c r="K395" s="145">
        <v>38.9024</v>
      </c>
      <c r="L395" s="145">
        <v>12.268908</v>
      </c>
    </row>
    <row r="396" spans="1:12" x14ac:dyDescent="0.35">
      <c r="A396" s="122">
        <v>389</v>
      </c>
      <c r="B396" s="123" t="s">
        <v>398</v>
      </c>
      <c r="C396" s="124" t="s">
        <v>19</v>
      </c>
      <c r="D396" s="125">
        <v>593</v>
      </c>
      <c r="E396" s="126">
        <v>2.1798999999999999</v>
      </c>
      <c r="F396" s="126">
        <v>0.54936580000000002</v>
      </c>
      <c r="G396" s="125">
        <v>520</v>
      </c>
      <c r="H396" s="126">
        <v>2.0499000000000001</v>
      </c>
      <c r="I396" s="126">
        <v>0.56502160000000001</v>
      </c>
      <c r="J396" s="125">
        <v>1113</v>
      </c>
      <c r="K396" s="126">
        <v>4.2298</v>
      </c>
      <c r="L396" s="126">
        <v>1.1143874</v>
      </c>
    </row>
    <row r="397" spans="1:12" x14ac:dyDescent="0.35">
      <c r="A397" s="129">
        <v>390</v>
      </c>
      <c r="B397" s="130" t="s">
        <v>636</v>
      </c>
      <c r="C397" s="4" t="s">
        <v>24</v>
      </c>
      <c r="D397" s="142">
        <v>478962</v>
      </c>
      <c r="E397" s="145">
        <v>6004.5759399999997</v>
      </c>
      <c r="F397" s="145">
        <v>1917.293483185</v>
      </c>
      <c r="G397" s="142">
        <v>479504</v>
      </c>
      <c r="H397" s="145">
        <v>6107.162859</v>
      </c>
      <c r="I397" s="145">
        <v>1923.2279538600001</v>
      </c>
      <c r="J397" s="142">
        <v>958466</v>
      </c>
      <c r="K397" s="145">
        <v>12111.738799000001</v>
      </c>
      <c r="L397" s="145">
        <v>3840.5214370449999</v>
      </c>
    </row>
    <row r="398" spans="1:12" x14ac:dyDescent="0.35">
      <c r="A398" s="122">
        <v>391</v>
      </c>
      <c r="B398" s="123" t="s">
        <v>400</v>
      </c>
      <c r="C398" s="124" t="s">
        <v>34</v>
      </c>
      <c r="D398" s="125">
        <v>362</v>
      </c>
      <c r="E398" s="126">
        <v>3.7780999999999998</v>
      </c>
      <c r="F398" s="126">
        <v>0.66173780000000004</v>
      </c>
      <c r="G398" s="125">
        <v>392</v>
      </c>
      <c r="H398" s="126">
        <v>3.7471999999999999</v>
      </c>
      <c r="I398" s="126">
        <v>0.65974650000000001</v>
      </c>
      <c r="J398" s="125">
        <v>754</v>
      </c>
      <c r="K398" s="126">
        <v>7.5252999999999997</v>
      </c>
      <c r="L398" s="126">
        <v>1.3214843000000001</v>
      </c>
    </row>
    <row r="399" spans="1:12" x14ac:dyDescent="0.35">
      <c r="A399" s="129">
        <v>392</v>
      </c>
      <c r="B399" s="130" t="s">
        <v>401</v>
      </c>
      <c r="C399" s="4" t="s">
        <v>34</v>
      </c>
      <c r="D399" s="142">
        <v>1297</v>
      </c>
      <c r="E399" s="145">
        <v>18.352900000000002</v>
      </c>
      <c r="F399" s="145">
        <v>2.7075961999999998</v>
      </c>
      <c r="G399" s="142">
        <v>1330</v>
      </c>
      <c r="H399" s="145">
        <v>18.769600000000001</v>
      </c>
      <c r="I399" s="145">
        <v>2.6853937000000001</v>
      </c>
      <c r="J399" s="142">
        <v>2627</v>
      </c>
      <c r="K399" s="145">
        <v>37.122500000000002</v>
      </c>
      <c r="L399" s="145">
        <v>5.3929898999999999</v>
      </c>
    </row>
    <row r="400" spans="1:12" x14ac:dyDescent="0.35">
      <c r="A400" s="122">
        <v>393</v>
      </c>
      <c r="B400" s="123" t="s">
        <v>635</v>
      </c>
      <c r="C400" s="124" t="s">
        <v>18</v>
      </c>
      <c r="D400" s="125">
        <v>70014</v>
      </c>
      <c r="E400" s="126">
        <v>507.671042</v>
      </c>
      <c r="F400" s="126">
        <v>134.27697499999999</v>
      </c>
      <c r="G400" s="125">
        <v>60351</v>
      </c>
      <c r="H400" s="126">
        <v>491.23555299999998</v>
      </c>
      <c r="I400" s="126">
        <v>129.15139797500001</v>
      </c>
      <c r="J400" s="125">
        <v>130365</v>
      </c>
      <c r="K400" s="126">
        <v>998.90659500000004</v>
      </c>
      <c r="L400" s="126">
        <v>263.428372975</v>
      </c>
    </row>
    <row r="401" spans="1:12" x14ac:dyDescent="0.35">
      <c r="A401" s="129">
        <v>394</v>
      </c>
      <c r="B401" s="130" t="s">
        <v>403</v>
      </c>
      <c r="C401" s="4" t="s">
        <v>48</v>
      </c>
      <c r="D401" s="142">
        <v>12104</v>
      </c>
      <c r="E401" s="145">
        <v>123.364564</v>
      </c>
      <c r="F401" s="145">
        <v>40.679029399999997</v>
      </c>
      <c r="G401" s="142">
        <v>10189</v>
      </c>
      <c r="H401" s="145">
        <v>121.99079999999999</v>
      </c>
      <c r="I401" s="145">
        <v>40.277192100000001</v>
      </c>
      <c r="J401" s="142">
        <v>22293</v>
      </c>
      <c r="K401" s="145">
        <v>245.35536400000001</v>
      </c>
      <c r="L401" s="145">
        <v>80.956221499999998</v>
      </c>
    </row>
    <row r="402" spans="1:12" x14ac:dyDescent="0.35">
      <c r="A402" s="122">
        <v>395</v>
      </c>
      <c r="B402" s="123" t="s">
        <v>404</v>
      </c>
      <c r="C402" s="124" t="s">
        <v>28</v>
      </c>
      <c r="D402" s="125">
        <v>2329</v>
      </c>
      <c r="E402" s="126">
        <v>14.1646</v>
      </c>
      <c r="F402" s="126">
        <v>3.8311562000000001</v>
      </c>
      <c r="G402" s="125">
        <v>1796</v>
      </c>
      <c r="H402" s="126">
        <v>12.962</v>
      </c>
      <c r="I402" s="126">
        <v>3.4735073999999999</v>
      </c>
      <c r="J402" s="125">
        <v>4125</v>
      </c>
      <c r="K402" s="126">
        <v>27.1266</v>
      </c>
      <c r="L402" s="126">
        <v>7.3046635999999996</v>
      </c>
    </row>
    <row r="403" spans="1:12" x14ac:dyDescent="0.35">
      <c r="A403" s="129">
        <v>396</v>
      </c>
      <c r="B403" s="130" t="s">
        <v>405</v>
      </c>
      <c r="C403" s="4" t="s">
        <v>40</v>
      </c>
      <c r="D403" s="142">
        <v>24579</v>
      </c>
      <c r="E403" s="145">
        <v>358.87413500000002</v>
      </c>
      <c r="F403" s="145">
        <v>81.571495499999997</v>
      </c>
      <c r="G403" s="142">
        <v>23612</v>
      </c>
      <c r="H403" s="145">
        <v>348.46120000000002</v>
      </c>
      <c r="I403" s="145">
        <v>76.306456900000001</v>
      </c>
      <c r="J403" s="142">
        <v>48191</v>
      </c>
      <c r="K403" s="145">
        <v>707.33533499999999</v>
      </c>
      <c r="L403" s="145">
        <v>157.8779524</v>
      </c>
    </row>
    <row r="404" spans="1:12" x14ac:dyDescent="0.35">
      <c r="A404" s="122">
        <v>397</v>
      </c>
      <c r="B404" s="123" t="s">
        <v>625</v>
      </c>
      <c r="C404" s="124" t="s">
        <v>45</v>
      </c>
      <c r="D404" s="125">
        <v>73</v>
      </c>
      <c r="E404" s="126">
        <v>6.7799999999999999E-2</v>
      </c>
      <c r="F404" s="126">
        <v>3.6678099999999998E-2</v>
      </c>
      <c r="G404" s="125">
        <v>49</v>
      </c>
      <c r="H404" s="126">
        <v>3.6999999999999998E-2</v>
      </c>
      <c r="I404" s="126">
        <v>3.69909E-2</v>
      </c>
      <c r="J404" s="125">
        <v>122</v>
      </c>
      <c r="K404" s="126">
        <v>0.1048</v>
      </c>
      <c r="L404" s="126">
        <v>7.3668999999999998E-2</v>
      </c>
    </row>
    <row r="405" spans="1:12" x14ac:dyDescent="0.35">
      <c r="A405" s="129">
        <v>398</v>
      </c>
      <c r="B405" s="130" t="s">
        <v>406</v>
      </c>
      <c r="C405" s="4" t="s">
        <v>48</v>
      </c>
      <c r="D405" s="142">
        <v>5646</v>
      </c>
      <c r="E405" s="145">
        <v>91.057299999999998</v>
      </c>
      <c r="F405" s="145">
        <v>25.334427399999999</v>
      </c>
      <c r="G405" s="142">
        <v>5887</v>
      </c>
      <c r="H405" s="145">
        <v>84.831800000000001</v>
      </c>
      <c r="I405" s="145">
        <v>24.426511300000001</v>
      </c>
      <c r="J405" s="142">
        <v>11533</v>
      </c>
      <c r="K405" s="145">
        <v>175.88910000000001</v>
      </c>
      <c r="L405" s="145">
        <v>49.760938699999997</v>
      </c>
    </row>
    <row r="406" spans="1:12" x14ac:dyDescent="0.35">
      <c r="A406" s="122">
        <v>399</v>
      </c>
      <c r="B406" s="123" t="s">
        <v>407</v>
      </c>
      <c r="C406" s="124" t="s">
        <v>42</v>
      </c>
      <c r="D406" s="125">
        <v>3827</v>
      </c>
      <c r="E406" s="126">
        <v>52.008600000000001</v>
      </c>
      <c r="F406" s="126">
        <v>6.9892653999999999</v>
      </c>
      <c r="G406" s="125">
        <v>3487</v>
      </c>
      <c r="H406" s="126">
        <v>52.270800000000001</v>
      </c>
      <c r="I406" s="126">
        <v>7.0631843999999999</v>
      </c>
      <c r="J406" s="125">
        <v>7314</v>
      </c>
      <c r="K406" s="126">
        <v>104.2794</v>
      </c>
      <c r="L406" s="126">
        <v>14.0524498</v>
      </c>
    </row>
    <row r="407" spans="1:12" x14ac:dyDescent="0.35">
      <c r="A407" s="129">
        <v>400</v>
      </c>
      <c r="B407" s="130" t="s">
        <v>408</v>
      </c>
      <c r="C407" s="4" t="s">
        <v>25</v>
      </c>
      <c r="D407" s="142">
        <v>270176</v>
      </c>
      <c r="E407" s="145">
        <v>2818.9885720000002</v>
      </c>
      <c r="F407" s="145">
        <v>999.08774762799999</v>
      </c>
      <c r="G407" s="142">
        <v>236984</v>
      </c>
      <c r="H407" s="145">
        <v>2810.6580429999999</v>
      </c>
      <c r="I407" s="145">
        <v>1098.270104041</v>
      </c>
      <c r="J407" s="142">
        <v>507160</v>
      </c>
      <c r="K407" s="145">
        <v>5629.6466149999997</v>
      </c>
      <c r="L407" s="145">
        <v>2097.357851669</v>
      </c>
    </row>
    <row r="408" spans="1:12" x14ac:dyDescent="0.35">
      <c r="A408" s="122">
        <v>401</v>
      </c>
      <c r="B408" s="123" t="s">
        <v>409</v>
      </c>
      <c r="C408" s="124" t="s">
        <v>43</v>
      </c>
      <c r="D408" s="125">
        <v>2523</v>
      </c>
      <c r="E408" s="126">
        <v>11.207599999999999</v>
      </c>
      <c r="F408" s="126">
        <v>3.9169006999999998</v>
      </c>
      <c r="G408" s="125">
        <v>1876</v>
      </c>
      <c r="H408" s="126">
        <v>9.8414000000000001</v>
      </c>
      <c r="I408" s="126">
        <v>3.5298055000000002</v>
      </c>
      <c r="J408" s="125">
        <v>4399</v>
      </c>
      <c r="K408" s="126">
        <v>21.048999999999999</v>
      </c>
      <c r="L408" s="126">
        <v>7.4467062000000004</v>
      </c>
    </row>
    <row r="409" spans="1:12" x14ac:dyDescent="0.35">
      <c r="A409" s="129">
        <v>402</v>
      </c>
      <c r="B409" s="130" t="s">
        <v>410</v>
      </c>
      <c r="C409" s="4" t="s">
        <v>46</v>
      </c>
      <c r="D409" s="142">
        <v>4380</v>
      </c>
      <c r="E409" s="145">
        <v>75.842299999999994</v>
      </c>
      <c r="F409" s="145">
        <v>20.167351</v>
      </c>
      <c r="G409" s="142">
        <v>4963</v>
      </c>
      <c r="H409" s="145">
        <v>75.061599999999999</v>
      </c>
      <c r="I409" s="145">
        <v>21.399536699999999</v>
      </c>
      <c r="J409" s="142">
        <v>9343</v>
      </c>
      <c r="K409" s="145">
        <v>150.90389999999999</v>
      </c>
      <c r="L409" s="145">
        <v>41.566887700000002</v>
      </c>
    </row>
    <row r="410" spans="1:12" x14ac:dyDescent="0.35">
      <c r="A410" s="122">
        <v>403</v>
      </c>
      <c r="B410" s="123" t="s">
        <v>411</v>
      </c>
      <c r="C410" s="124" t="s">
        <v>37</v>
      </c>
      <c r="D410" s="125">
        <v>2576</v>
      </c>
      <c r="E410" s="126">
        <v>45.655741999999996</v>
      </c>
      <c r="F410" s="126">
        <v>14.8152119</v>
      </c>
      <c r="G410" s="125">
        <v>3630</v>
      </c>
      <c r="H410" s="126">
        <v>45.2012</v>
      </c>
      <c r="I410" s="126">
        <v>21.5918341</v>
      </c>
      <c r="J410" s="125">
        <v>6206</v>
      </c>
      <c r="K410" s="126">
        <v>90.856942000000004</v>
      </c>
      <c r="L410" s="126">
        <v>36.407046000000001</v>
      </c>
    </row>
    <row r="411" spans="1:12" x14ac:dyDescent="0.35">
      <c r="A411" s="129">
        <v>404</v>
      </c>
      <c r="B411" s="130" t="s">
        <v>412</v>
      </c>
      <c r="C411" s="4" t="s">
        <v>48</v>
      </c>
      <c r="D411" s="142">
        <v>21431</v>
      </c>
      <c r="E411" s="145">
        <v>134.89500000000001</v>
      </c>
      <c r="F411" s="145">
        <v>38.447407599999998</v>
      </c>
      <c r="G411" s="142">
        <v>18784</v>
      </c>
      <c r="H411" s="145">
        <v>138.61510000000001</v>
      </c>
      <c r="I411" s="145">
        <v>37.275033399999998</v>
      </c>
      <c r="J411" s="142">
        <v>40215</v>
      </c>
      <c r="K411" s="145">
        <v>273.51010000000002</v>
      </c>
      <c r="L411" s="145">
        <v>75.722441000000003</v>
      </c>
    </row>
    <row r="412" spans="1:12" x14ac:dyDescent="0.35">
      <c r="A412" s="122">
        <v>405</v>
      </c>
      <c r="B412" s="123" t="s">
        <v>413</v>
      </c>
      <c r="C412" s="124" t="s">
        <v>16</v>
      </c>
      <c r="D412" s="125">
        <v>625</v>
      </c>
      <c r="E412" s="126">
        <v>11.1358</v>
      </c>
      <c r="F412" s="126">
        <v>3.2192854</v>
      </c>
      <c r="G412" s="125">
        <v>818</v>
      </c>
      <c r="H412" s="126">
        <v>11.097799999999999</v>
      </c>
      <c r="I412" s="126">
        <v>3.3267397999999999</v>
      </c>
      <c r="J412" s="125">
        <v>1443</v>
      </c>
      <c r="K412" s="126">
        <v>22.233599999999999</v>
      </c>
      <c r="L412" s="126">
        <v>6.5460251999999999</v>
      </c>
    </row>
    <row r="413" spans="1:12" x14ac:dyDescent="0.35">
      <c r="A413" s="129">
        <v>406</v>
      </c>
      <c r="B413" s="130" t="s">
        <v>414</v>
      </c>
      <c r="C413" s="4" t="s">
        <v>26</v>
      </c>
      <c r="D413" s="142">
        <v>29259</v>
      </c>
      <c r="E413" s="145">
        <v>427.76870000000002</v>
      </c>
      <c r="F413" s="145">
        <v>131.43547570000001</v>
      </c>
      <c r="G413" s="142">
        <v>29014</v>
      </c>
      <c r="H413" s="145">
        <v>410.2577</v>
      </c>
      <c r="I413" s="145">
        <v>128.4319873</v>
      </c>
      <c r="J413" s="142">
        <v>58273</v>
      </c>
      <c r="K413" s="145">
        <v>838.02639999999997</v>
      </c>
      <c r="L413" s="145">
        <v>259.86746299999999</v>
      </c>
    </row>
    <row r="414" spans="1:12" x14ac:dyDescent="0.35">
      <c r="A414" s="122">
        <v>407</v>
      </c>
      <c r="B414" s="123" t="s">
        <v>415</v>
      </c>
      <c r="C414" s="124" t="s">
        <v>42</v>
      </c>
      <c r="D414" s="125">
        <v>3750</v>
      </c>
      <c r="E414" s="126">
        <v>32.626800000000003</v>
      </c>
      <c r="F414" s="126">
        <v>4.3034600000000003</v>
      </c>
      <c r="G414" s="125">
        <v>3403</v>
      </c>
      <c r="H414" s="126">
        <v>33.003999999999998</v>
      </c>
      <c r="I414" s="126">
        <v>6.1906613999999998</v>
      </c>
      <c r="J414" s="125">
        <v>7153</v>
      </c>
      <c r="K414" s="126">
        <v>65.630799999999994</v>
      </c>
      <c r="L414" s="126">
        <v>10.494121399999999</v>
      </c>
    </row>
    <row r="415" spans="1:12" x14ac:dyDescent="0.35">
      <c r="A415" s="129">
        <v>408</v>
      </c>
      <c r="B415" s="130" t="s">
        <v>416</v>
      </c>
      <c r="C415" s="4" t="s">
        <v>26</v>
      </c>
      <c r="D415" s="142">
        <v>7640</v>
      </c>
      <c r="E415" s="145">
        <v>89.773300000000006</v>
      </c>
      <c r="F415" s="145">
        <v>26.875301199999999</v>
      </c>
      <c r="G415" s="142">
        <v>7517</v>
      </c>
      <c r="H415" s="145">
        <v>81.285700000000006</v>
      </c>
      <c r="I415" s="145">
        <v>26.324176000000001</v>
      </c>
      <c r="J415" s="142">
        <v>15157</v>
      </c>
      <c r="K415" s="145">
        <v>171.059</v>
      </c>
      <c r="L415" s="145">
        <v>53.199477199999997</v>
      </c>
    </row>
    <row r="416" spans="1:12" x14ac:dyDescent="0.35">
      <c r="A416" s="122">
        <v>409</v>
      </c>
      <c r="B416" s="123" t="s">
        <v>417</v>
      </c>
      <c r="C416" s="124" t="s">
        <v>25</v>
      </c>
      <c r="D416" s="125">
        <v>24371</v>
      </c>
      <c r="E416" s="126">
        <v>275.267742</v>
      </c>
      <c r="F416" s="126">
        <v>111.42489879999999</v>
      </c>
      <c r="G416" s="125">
        <v>24203</v>
      </c>
      <c r="H416" s="126">
        <v>435.9359</v>
      </c>
      <c r="I416" s="126">
        <v>124.046785</v>
      </c>
      <c r="J416" s="125">
        <v>48574</v>
      </c>
      <c r="K416" s="126">
        <v>711.20364199999995</v>
      </c>
      <c r="L416" s="126">
        <v>235.47168379999999</v>
      </c>
    </row>
    <row r="417" spans="1:12" x14ac:dyDescent="0.35">
      <c r="A417" s="129">
        <v>410</v>
      </c>
      <c r="B417" s="130" t="s">
        <v>418</v>
      </c>
      <c r="C417" s="4" t="s">
        <v>20</v>
      </c>
      <c r="D417" s="142">
        <v>231856</v>
      </c>
      <c r="E417" s="145">
        <v>2111.197713</v>
      </c>
      <c r="F417" s="145">
        <v>663.15265158</v>
      </c>
      <c r="G417" s="142">
        <v>228841</v>
      </c>
      <c r="H417" s="145">
        <v>2118.58475</v>
      </c>
      <c r="I417" s="145">
        <v>655.88004421400001</v>
      </c>
      <c r="J417" s="142">
        <v>460697</v>
      </c>
      <c r="K417" s="145">
        <v>4229.7824629999996</v>
      </c>
      <c r="L417" s="145">
        <v>1319.0326957939999</v>
      </c>
    </row>
    <row r="418" spans="1:12" x14ac:dyDescent="0.35">
      <c r="A418" s="122">
        <v>411</v>
      </c>
      <c r="B418" s="123" t="s">
        <v>634</v>
      </c>
      <c r="C418" s="124" t="s">
        <v>46</v>
      </c>
      <c r="D418" s="125">
        <v>5909</v>
      </c>
      <c r="E418" s="126">
        <v>46.732599999999998</v>
      </c>
      <c r="F418" s="126">
        <v>12.1431915</v>
      </c>
      <c r="G418" s="125">
        <v>5125</v>
      </c>
      <c r="H418" s="126">
        <v>45.103299999999997</v>
      </c>
      <c r="I418" s="126">
        <v>11.7387677</v>
      </c>
      <c r="J418" s="125">
        <v>11034</v>
      </c>
      <c r="K418" s="126">
        <v>91.835899999999995</v>
      </c>
      <c r="L418" s="126">
        <v>23.881959200000001</v>
      </c>
    </row>
    <row r="419" spans="1:12" x14ac:dyDescent="0.35">
      <c r="A419" s="129">
        <v>412</v>
      </c>
      <c r="B419" s="130" t="s">
        <v>419</v>
      </c>
      <c r="C419" s="4" t="s">
        <v>46</v>
      </c>
      <c r="D419" s="142">
        <v>2040</v>
      </c>
      <c r="E419" s="145">
        <v>31.097000000000001</v>
      </c>
      <c r="F419" s="145">
        <v>5.3804221999999999</v>
      </c>
      <c r="G419" s="142">
        <v>2330</v>
      </c>
      <c r="H419" s="145">
        <v>31.1311</v>
      </c>
      <c r="I419" s="145">
        <v>5.3231083999999997</v>
      </c>
      <c r="J419" s="142">
        <v>4370</v>
      </c>
      <c r="K419" s="145">
        <v>62.228099999999998</v>
      </c>
      <c r="L419" s="145">
        <v>10.703530600000001</v>
      </c>
    </row>
    <row r="420" spans="1:12" x14ac:dyDescent="0.35">
      <c r="A420" s="122">
        <v>413</v>
      </c>
      <c r="B420" s="123" t="s">
        <v>420</v>
      </c>
      <c r="C420" s="124" t="s">
        <v>42</v>
      </c>
      <c r="D420" s="125">
        <v>3462</v>
      </c>
      <c r="E420" s="126">
        <v>21.1098</v>
      </c>
      <c r="F420" s="126">
        <v>3.9121844000000001</v>
      </c>
      <c r="G420" s="125">
        <v>2917</v>
      </c>
      <c r="H420" s="126">
        <v>20.9329</v>
      </c>
      <c r="I420" s="126">
        <v>3.9448986000000001</v>
      </c>
      <c r="J420" s="125">
        <v>6379</v>
      </c>
      <c r="K420" s="126">
        <v>42.042700000000004</v>
      </c>
      <c r="L420" s="126">
        <v>7.8570830000000003</v>
      </c>
    </row>
    <row r="421" spans="1:12" x14ac:dyDescent="0.35">
      <c r="A421" s="129">
        <v>414</v>
      </c>
      <c r="B421" s="130" t="s">
        <v>633</v>
      </c>
      <c r="C421" s="4" t="s">
        <v>39</v>
      </c>
      <c r="D421" s="142">
        <v>12690</v>
      </c>
      <c r="E421" s="145">
        <v>119.8552</v>
      </c>
      <c r="F421" s="145">
        <v>45.257752000000004</v>
      </c>
      <c r="G421" s="142">
        <v>11751</v>
      </c>
      <c r="H421" s="145">
        <v>110.3018</v>
      </c>
      <c r="I421" s="145">
        <v>42.424908500000001</v>
      </c>
      <c r="J421" s="142">
        <v>24441</v>
      </c>
      <c r="K421" s="145">
        <v>230.15700000000001</v>
      </c>
      <c r="L421" s="145">
        <v>87.682660499999997</v>
      </c>
    </row>
    <row r="422" spans="1:12" x14ac:dyDescent="0.35">
      <c r="A422" s="122">
        <v>415</v>
      </c>
      <c r="B422" s="123" t="s">
        <v>422</v>
      </c>
      <c r="C422" s="124" t="s">
        <v>39</v>
      </c>
      <c r="D422" s="125">
        <v>168</v>
      </c>
      <c r="E422" s="126">
        <v>1.0971</v>
      </c>
      <c r="F422" s="126">
        <v>0.73229750000000005</v>
      </c>
      <c r="G422" s="125">
        <v>147</v>
      </c>
      <c r="H422" s="126">
        <v>1.0127999999999999</v>
      </c>
      <c r="I422" s="126">
        <v>0.59089080000000005</v>
      </c>
      <c r="J422" s="125">
        <v>315</v>
      </c>
      <c r="K422" s="126">
        <v>2.1099000000000001</v>
      </c>
      <c r="L422" s="126">
        <v>1.3231883</v>
      </c>
    </row>
    <row r="423" spans="1:12" x14ac:dyDescent="0.35">
      <c r="A423" s="129">
        <v>416</v>
      </c>
      <c r="B423" s="130" t="s">
        <v>423</v>
      </c>
      <c r="C423" s="4" t="s">
        <v>24</v>
      </c>
      <c r="D423" s="142">
        <v>32079</v>
      </c>
      <c r="E423" s="145">
        <v>287.91019999999997</v>
      </c>
      <c r="F423" s="145">
        <v>62.773279000000002</v>
      </c>
      <c r="G423" s="142">
        <v>31563</v>
      </c>
      <c r="H423" s="145">
        <v>283.817499</v>
      </c>
      <c r="I423" s="145">
        <v>62.001006099999998</v>
      </c>
      <c r="J423" s="142">
        <v>63642</v>
      </c>
      <c r="K423" s="145">
        <v>571.72769900000003</v>
      </c>
      <c r="L423" s="145">
        <v>124.7742851</v>
      </c>
    </row>
    <row r="424" spans="1:12" x14ac:dyDescent="0.35">
      <c r="A424" s="122">
        <v>417</v>
      </c>
      <c r="B424" s="123" t="s">
        <v>424</v>
      </c>
      <c r="C424" s="124" t="s">
        <v>23</v>
      </c>
      <c r="D424" s="125">
        <v>32823</v>
      </c>
      <c r="E424" s="126">
        <v>593.04690000000005</v>
      </c>
      <c r="F424" s="126">
        <v>536.72610340000006</v>
      </c>
      <c r="G424" s="125">
        <v>29158</v>
      </c>
      <c r="H424" s="126">
        <v>558.61586699999998</v>
      </c>
      <c r="I424" s="126">
        <v>494.52547980000003</v>
      </c>
      <c r="J424" s="125">
        <v>61981</v>
      </c>
      <c r="K424" s="126">
        <v>1151.662767</v>
      </c>
      <c r="L424" s="126">
        <v>1031.2515831999999</v>
      </c>
    </row>
    <row r="425" spans="1:12" x14ac:dyDescent="0.35">
      <c r="A425" s="129">
        <v>418</v>
      </c>
      <c r="B425" s="130" t="s">
        <v>425</v>
      </c>
      <c r="C425" s="4" t="s">
        <v>16</v>
      </c>
      <c r="D425" s="142">
        <v>375</v>
      </c>
      <c r="E425" s="145">
        <v>1.5849</v>
      </c>
      <c r="F425" s="145">
        <v>0.45417279999999999</v>
      </c>
      <c r="G425" s="142">
        <v>246</v>
      </c>
      <c r="H425" s="145">
        <v>0.79149999999999998</v>
      </c>
      <c r="I425" s="145">
        <v>0.18958320000000001</v>
      </c>
      <c r="J425" s="142">
        <v>621</v>
      </c>
      <c r="K425" s="145">
        <v>2.3763999999999998</v>
      </c>
      <c r="L425" s="145">
        <v>0.64375599999999999</v>
      </c>
    </row>
    <row r="426" spans="1:12" x14ac:dyDescent="0.35">
      <c r="A426" s="122">
        <v>419</v>
      </c>
      <c r="B426" s="123" t="s">
        <v>632</v>
      </c>
      <c r="C426" s="124" t="s">
        <v>23</v>
      </c>
      <c r="D426" s="125">
        <v>77519</v>
      </c>
      <c r="E426" s="126">
        <v>721.99946799999998</v>
      </c>
      <c r="F426" s="126">
        <v>183.37118749999999</v>
      </c>
      <c r="G426" s="125">
        <v>68397</v>
      </c>
      <c r="H426" s="126">
        <v>708.36862399999995</v>
      </c>
      <c r="I426" s="126">
        <v>183.79604939999999</v>
      </c>
      <c r="J426" s="125">
        <v>145916</v>
      </c>
      <c r="K426" s="126">
        <v>1430.3680919999999</v>
      </c>
      <c r="L426" s="126">
        <v>367.16723689999998</v>
      </c>
    </row>
    <row r="427" spans="1:12" x14ac:dyDescent="0.35">
      <c r="A427" s="129">
        <v>420</v>
      </c>
      <c r="B427" s="130" t="s">
        <v>427</v>
      </c>
      <c r="C427" s="4" t="s">
        <v>28</v>
      </c>
      <c r="D427" s="142">
        <v>2702</v>
      </c>
      <c r="E427" s="145">
        <v>57.267299999999999</v>
      </c>
      <c r="F427" s="145">
        <v>9.8393382999999996</v>
      </c>
      <c r="G427" s="142">
        <v>4146</v>
      </c>
      <c r="H427" s="145">
        <v>57.038699999999999</v>
      </c>
      <c r="I427" s="145">
        <v>10.0097972</v>
      </c>
      <c r="J427" s="142">
        <v>6848</v>
      </c>
      <c r="K427" s="145">
        <v>114.306</v>
      </c>
      <c r="L427" s="145">
        <v>19.849135499999999</v>
      </c>
    </row>
    <row r="428" spans="1:12" x14ac:dyDescent="0.35">
      <c r="A428" s="122">
        <v>421</v>
      </c>
      <c r="B428" s="123" t="s">
        <v>428</v>
      </c>
      <c r="C428" s="124" t="s">
        <v>24</v>
      </c>
      <c r="D428" s="125">
        <v>83693</v>
      </c>
      <c r="E428" s="126">
        <v>1029.013436</v>
      </c>
      <c r="F428" s="126">
        <v>268.34769799999998</v>
      </c>
      <c r="G428" s="125">
        <v>82923</v>
      </c>
      <c r="H428" s="126">
        <v>988.27065700000003</v>
      </c>
      <c r="I428" s="126">
        <v>263.41438369999997</v>
      </c>
      <c r="J428" s="125">
        <v>166616</v>
      </c>
      <c r="K428" s="126">
        <v>2017.284093</v>
      </c>
      <c r="L428" s="126">
        <v>531.76208169999995</v>
      </c>
    </row>
    <row r="429" spans="1:12" x14ac:dyDescent="0.35">
      <c r="A429" s="129">
        <v>422</v>
      </c>
      <c r="B429" s="130" t="s">
        <v>429</v>
      </c>
      <c r="C429" s="4" t="s">
        <v>37</v>
      </c>
      <c r="D429" s="142">
        <v>488</v>
      </c>
      <c r="E429" s="145">
        <v>3.0741000000000001</v>
      </c>
      <c r="F429" s="145">
        <v>1.7975166</v>
      </c>
      <c r="G429" s="142">
        <v>426</v>
      </c>
      <c r="H429" s="145">
        <v>2.2545999999999999</v>
      </c>
      <c r="I429" s="145">
        <v>1.9326884</v>
      </c>
      <c r="J429" s="142">
        <v>914</v>
      </c>
      <c r="K429" s="145">
        <v>5.3287000000000004</v>
      </c>
      <c r="L429" s="145">
        <v>3.7302050000000002</v>
      </c>
    </row>
    <row r="430" spans="1:12" x14ac:dyDescent="0.35">
      <c r="A430" s="122">
        <v>423</v>
      </c>
      <c r="B430" s="123" t="s">
        <v>430</v>
      </c>
      <c r="C430" s="124" t="s">
        <v>37</v>
      </c>
      <c r="D430" s="125">
        <v>132</v>
      </c>
      <c r="E430" s="126">
        <v>1.5362</v>
      </c>
      <c r="F430" s="126">
        <v>0.14020489999999999</v>
      </c>
      <c r="G430" s="125">
        <v>114</v>
      </c>
      <c r="H430" s="126">
        <v>0.8891</v>
      </c>
      <c r="I430" s="126">
        <v>0.1190388</v>
      </c>
      <c r="J430" s="125">
        <v>246</v>
      </c>
      <c r="K430" s="126">
        <v>2.4253</v>
      </c>
      <c r="L430" s="126">
        <v>0.25924370000000002</v>
      </c>
    </row>
    <row r="431" spans="1:12" x14ac:dyDescent="0.35">
      <c r="A431" s="129">
        <v>424</v>
      </c>
      <c r="B431" s="130" t="s">
        <v>431</v>
      </c>
      <c r="C431" s="4" t="s">
        <v>37</v>
      </c>
      <c r="D431" s="142">
        <v>868</v>
      </c>
      <c r="E431" s="145">
        <v>6.1691000000000003</v>
      </c>
      <c r="F431" s="145">
        <v>1.4255218000000001</v>
      </c>
      <c r="G431" s="142">
        <v>700</v>
      </c>
      <c r="H431" s="145">
        <v>6.0934999999999997</v>
      </c>
      <c r="I431" s="145">
        <v>1.4384105</v>
      </c>
      <c r="J431" s="142">
        <v>1568</v>
      </c>
      <c r="K431" s="145">
        <v>12.262600000000001</v>
      </c>
      <c r="L431" s="145">
        <v>2.8639323000000001</v>
      </c>
    </row>
    <row r="432" spans="1:12" x14ac:dyDescent="0.35">
      <c r="A432" s="122">
        <v>425</v>
      </c>
      <c r="B432" s="123" t="s">
        <v>432</v>
      </c>
      <c r="C432" s="124" t="s">
        <v>37</v>
      </c>
      <c r="D432" s="125">
        <v>1459</v>
      </c>
      <c r="E432" s="126">
        <v>13.698499999999999</v>
      </c>
      <c r="F432" s="126">
        <v>3.9530300999999999</v>
      </c>
      <c r="G432" s="125">
        <v>1396</v>
      </c>
      <c r="H432" s="126">
        <v>14.2166</v>
      </c>
      <c r="I432" s="126">
        <v>3.7367906</v>
      </c>
      <c r="J432" s="125">
        <v>2855</v>
      </c>
      <c r="K432" s="126">
        <v>27.915099999999999</v>
      </c>
      <c r="L432" s="126">
        <v>7.6898207000000003</v>
      </c>
    </row>
    <row r="433" spans="1:12" x14ac:dyDescent="0.35">
      <c r="A433" s="129">
        <v>426</v>
      </c>
      <c r="B433" s="130" t="s">
        <v>433</v>
      </c>
      <c r="C433" s="4" t="s">
        <v>36</v>
      </c>
      <c r="D433" s="142">
        <v>5933</v>
      </c>
      <c r="E433" s="145">
        <v>67.956699999999998</v>
      </c>
      <c r="F433" s="145">
        <v>18.846360900000001</v>
      </c>
      <c r="G433" s="142">
        <v>5175</v>
      </c>
      <c r="H433" s="145">
        <v>55.747300000000003</v>
      </c>
      <c r="I433" s="145">
        <v>18.149641299999999</v>
      </c>
      <c r="J433" s="142">
        <v>11108</v>
      </c>
      <c r="K433" s="145">
        <v>123.70399999999999</v>
      </c>
      <c r="L433" s="145">
        <v>36.9960022</v>
      </c>
    </row>
    <row r="434" spans="1:12" x14ac:dyDescent="0.35">
      <c r="A434" s="122">
        <v>427</v>
      </c>
      <c r="B434" s="123" t="s">
        <v>434</v>
      </c>
      <c r="C434" s="124" t="s">
        <v>36</v>
      </c>
      <c r="D434" s="125">
        <v>1990</v>
      </c>
      <c r="E434" s="126">
        <v>11.6578</v>
      </c>
      <c r="F434" s="126">
        <v>4.7826142999999997</v>
      </c>
      <c r="G434" s="125">
        <v>1468</v>
      </c>
      <c r="H434" s="126">
        <v>10.5589</v>
      </c>
      <c r="I434" s="126">
        <v>4.4993451000000002</v>
      </c>
      <c r="J434" s="125">
        <v>3458</v>
      </c>
      <c r="K434" s="126">
        <v>22.216699999999999</v>
      </c>
      <c r="L434" s="126">
        <v>9.2819593999999999</v>
      </c>
    </row>
    <row r="435" spans="1:12" x14ac:dyDescent="0.35">
      <c r="A435" s="129">
        <v>428</v>
      </c>
      <c r="B435" s="130" t="s">
        <v>435</v>
      </c>
      <c r="C435" s="4" t="s">
        <v>23</v>
      </c>
      <c r="D435" s="142">
        <v>22454</v>
      </c>
      <c r="E435" s="145">
        <v>158.52660299999999</v>
      </c>
      <c r="F435" s="145">
        <v>55.205206015999998</v>
      </c>
      <c r="G435" s="142">
        <v>19246</v>
      </c>
      <c r="H435" s="145">
        <v>144.03559999999999</v>
      </c>
      <c r="I435" s="145">
        <v>53.487777999999999</v>
      </c>
      <c r="J435" s="142">
        <v>41700</v>
      </c>
      <c r="K435" s="145">
        <v>302.56220300000001</v>
      </c>
      <c r="L435" s="145">
        <v>108.692984016</v>
      </c>
    </row>
    <row r="436" spans="1:12" x14ac:dyDescent="0.35">
      <c r="A436" s="122">
        <v>429</v>
      </c>
      <c r="B436" s="123" t="s">
        <v>436</v>
      </c>
      <c r="C436" s="124" t="s">
        <v>25</v>
      </c>
      <c r="D436" s="125">
        <v>12620</v>
      </c>
      <c r="E436" s="126">
        <v>69.992099999999994</v>
      </c>
      <c r="F436" s="126">
        <v>17.232589999999998</v>
      </c>
      <c r="G436" s="125">
        <v>8286</v>
      </c>
      <c r="H436" s="126">
        <v>63.274999999999999</v>
      </c>
      <c r="I436" s="126">
        <v>15.338557399999999</v>
      </c>
      <c r="J436" s="125">
        <v>20906</v>
      </c>
      <c r="K436" s="126">
        <v>133.2671</v>
      </c>
      <c r="L436" s="126">
        <v>32.571147400000001</v>
      </c>
    </row>
    <row r="437" spans="1:12" x14ac:dyDescent="0.35">
      <c r="A437" s="129">
        <v>430</v>
      </c>
      <c r="B437" s="130" t="s">
        <v>437</v>
      </c>
      <c r="C437" s="4" t="s">
        <v>22</v>
      </c>
      <c r="D437" s="142">
        <v>3384</v>
      </c>
      <c r="E437" s="145">
        <v>18.389399999999998</v>
      </c>
      <c r="F437" s="145">
        <v>4.5385995000000001</v>
      </c>
      <c r="G437" s="142">
        <v>2937</v>
      </c>
      <c r="H437" s="145">
        <v>16.159800000000001</v>
      </c>
      <c r="I437" s="145">
        <v>4.4726185000000003</v>
      </c>
      <c r="J437" s="142">
        <v>6321</v>
      </c>
      <c r="K437" s="145">
        <v>34.549199999999999</v>
      </c>
      <c r="L437" s="145">
        <v>9.0112179999999995</v>
      </c>
    </row>
    <row r="438" spans="1:12" x14ac:dyDescent="0.35">
      <c r="A438" s="122">
        <v>431</v>
      </c>
      <c r="B438" s="123" t="s">
        <v>438</v>
      </c>
      <c r="C438" s="124" t="s">
        <v>38</v>
      </c>
      <c r="D438" s="125">
        <v>12</v>
      </c>
      <c r="E438" s="126">
        <v>8.6E-3</v>
      </c>
      <c r="F438" s="126">
        <v>2.9164999999999998E-3</v>
      </c>
      <c r="G438" s="125">
        <v>7</v>
      </c>
      <c r="H438" s="126">
        <v>9.1999999999999998E-3</v>
      </c>
      <c r="I438" s="126">
        <v>2.8544999999999998E-3</v>
      </c>
      <c r="J438" s="125">
        <v>19</v>
      </c>
      <c r="K438" s="126">
        <v>1.78E-2</v>
      </c>
      <c r="L438" s="126">
        <v>5.7710000000000001E-3</v>
      </c>
    </row>
    <row r="439" spans="1:12" x14ac:dyDescent="0.35">
      <c r="A439" s="129">
        <v>432</v>
      </c>
      <c r="B439" s="130" t="s">
        <v>439</v>
      </c>
      <c r="C439" s="4" t="s">
        <v>25</v>
      </c>
      <c r="D439" s="142">
        <v>1183787</v>
      </c>
      <c r="E439" s="145">
        <v>18385.874704999998</v>
      </c>
      <c r="F439" s="145">
        <v>8668.6777100859999</v>
      </c>
      <c r="G439" s="142">
        <v>1189484</v>
      </c>
      <c r="H439" s="145">
        <v>18783.402451000002</v>
      </c>
      <c r="I439" s="145">
        <v>8814.7629027940002</v>
      </c>
      <c r="J439" s="142">
        <v>2373271</v>
      </c>
      <c r="K439" s="145">
        <v>37169.277155999996</v>
      </c>
      <c r="L439" s="145">
        <v>17483.44061288</v>
      </c>
    </row>
    <row r="440" spans="1:12" x14ac:dyDescent="0.35">
      <c r="A440" s="122">
        <v>433</v>
      </c>
      <c r="B440" s="123" t="s">
        <v>440</v>
      </c>
      <c r="C440" s="124" t="s">
        <v>24</v>
      </c>
      <c r="D440" s="125">
        <v>133960</v>
      </c>
      <c r="E440" s="126">
        <v>1886.07909</v>
      </c>
      <c r="F440" s="126">
        <v>618.26207420000003</v>
      </c>
      <c r="G440" s="125">
        <v>125240</v>
      </c>
      <c r="H440" s="126">
        <v>1795.908651</v>
      </c>
      <c r="I440" s="126">
        <v>609.97443639899996</v>
      </c>
      <c r="J440" s="125">
        <v>259200</v>
      </c>
      <c r="K440" s="126">
        <v>3681.9877409999999</v>
      </c>
      <c r="L440" s="126">
        <v>1228.236510599</v>
      </c>
    </row>
    <row r="441" spans="1:12" x14ac:dyDescent="0.35">
      <c r="A441" s="129">
        <v>434</v>
      </c>
      <c r="B441" s="130" t="s">
        <v>441</v>
      </c>
      <c r="C441" s="4" t="s">
        <v>27</v>
      </c>
      <c r="D441" s="142">
        <v>12829</v>
      </c>
      <c r="E441" s="145">
        <v>227.23660000000001</v>
      </c>
      <c r="F441" s="145">
        <v>76.871751500000002</v>
      </c>
      <c r="G441" s="142">
        <v>12586</v>
      </c>
      <c r="H441" s="145">
        <v>168.30590000000001</v>
      </c>
      <c r="I441" s="145">
        <v>75.228016600000004</v>
      </c>
      <c r="J441" s="142">
        <v>25415</v>
      </c>
      <c r="K441" s="145">
        <v>395.54250000000002</v>
      </c>
      <c r="L441" s="145">
        <v>152.09976810000001</v>
      </c>
    </row>
    <row r="442" spans="1:12" x14ac:dyDescent="0.35">
      <c r="A442" s="122">
        <v>435</v>
      </c>
      <c r="B442" s="123" t="s">
        <v>442</v>
      </c>
      <c r="C442" s="124" t="s">
        <v>17</v>
      </c>
      <c r="D442" s="125">
        <v>26170</v>
      </c>
      <c r="E442" s="126">
        <v>166.4025</v>
      </c>
      <c r="F442" s="126">
        <v>51.354554200000003</v>
      </c>
      <c r="G442" s="125">
        <v>20909</v>
      </c>
      <c r="H442" s="126">
        <v>155.842805</v>
      </c>
      <c r="I442" s="126">
        <v>48.823328275000001</v>
      </c>
      <c r="J442" s="125">
        <v>47079</v>
      </c>
      <c r="K442" s="126">
        <v>322.24530499999997</v>
      </c>
      <c r="L442" s="126">
        <v>100.177882475</v>
      </c>
    </row>
    <row r="443" spans="1:12" x14ac:dyDescent="0.35">
      <c r="A443" s="129">
        <v>436</v>
      </c>
      <c r="B443" s="130" t="s">
        <v>443</v>
      </c>
      <c r="C443" s="4" t="s">
        <v>42</v>
      </c>
      <c r="D443" s="142">
        <v>3255</v>
      </c>
      <c r="E443" s="145">
        <v>63.7286</v>
      </c>
      <c r="F443" s="145">
        <v>12.434353700000001</v>
      </c>
      <c r="G443" s="142">
        <v>3823</v>
      </c>
      <c r="H443" s="145">
        <v>60.438899999999997</v>
      </c>
      <c r="I443" s="145">
        <v>12.2168622</v>
      </c>
      <c r="J443" s="142">
        <v>7078</v>
      </c>
      <c r="K443" s="145">
        <v>124.1675</v>
      </c>
      <c r="L443" s="145">
        <v>24.6512159</v>
      </c>
    </row>
    <row r="444" spans="1:12" x14ac:dyDescent="0.35">
      <c r="A444" s="122">
        <v>437</v>
      </c>
      <c r="B444" s="123" t="s">
        <v>444</v>
      </c>
      <c r="C444" s="124" t="s">
        <v>39</v>
      </c>
      <c r="D444" s="125">
        <v>9</v>
      </c>
      <c r="E444" s="126">
        <v>7.1000000000000004E-3</v>
      </c>
      <c r="F444" s="126">
        <v>1.3295E-3</v>
      </c>
      <c r="G444" s="125">
        <v>6</v>
      </c>
      <c r="H444" s="126">
        <v>8.0000000000000004E-4</v>
      </c>
      <c r="I444" s="126">
        <v>6.02E-5</v>
      </c>
      <c r="J444" s="125">
        <v>15</v>
      </c>
      <c r="K444" s="126">
        <v>7.9000000000000008E-3</v>
      </c>
      <c r="L444" s="126">
        <v>1.3897E-3</v>
      </c>
    </row>
    <row r="445" spans="1:12" x14ac:dyDescent="0.35">
      <c r="A445" s="129">
        <v>438</v>
      </c>
      <c r="B445" s="130" t="s">
        <v>445</v>
      </c>
      <c r="C445" s="4" t="s">
        <v>30</v>
      </c>
      <c r="D445" s="142">
        <v>1395</v>
      </c>
      <c r="E445" s="145">
        <v>1.0878000000000001</v>
      </c>
      <c r="F445" s="145">
        <v>0.47981869999999999</v>
      </c>
      <c r="G445" s="142">
        <v>705</v>
      </c>
      <c r="H445" s="145">
        <v>1.3021</v>
      </c>
      <c r="I445" s="145">
        <v>0.56021600000000005</v>
      </c>
      <c r="J445" s="142">
        <v>2100</v>
      </c>
      <c r="K445" s="145">
        <v>2.3898999999999999</v>
      </c>
      <c r="L445" s="145">
        <v>1.0400347000000001</v>
      </c>
    </row>
    <row r="446" spans="1:12" x14ac:dyDescent="0.35">
      <c r="A446" s="122">
        <v>439</v>
      </c>
      <c r="B446" s="123" t="s">
        <v>446</v>
      </c>
      <c r="C446" s="124" t="s">
        <v>42</v>
      </c>
      <c r="D446" s="125">
        <v>3814</v>
      </c>
      <c r="E446" s="126">
        <v>25.398900000000001</v>
      </c>
      <c r="F446" s="126">
        <v>18.648609499999999</v>
      </c>
      <c r="G446" s="125">
        <v>2873</v>
      </c>
      <c r="H446" s="126">
        <v>24.785</v>
      </c>
      <c r="I446" s="126">
        <v>14.9680874</v>
      </c>
      <c r="J446" s="125">
        <v>6687</v>
      </c>
      <c r="K446" s="126">
        <v>50.183900000000001</v>
      </c>
      <c r="L446" s="126">
        <v>33.616696900000001</v>
      </c>
    </row>
    <row r="447" spans="1:12" x14ac:dyDescent="0.35">
      <c r="A447" s="129">
        <v>440</v>
      </c>
      <c r="B447" s="130" t="s">
        <v>447</v>
      </c>
      <c r="C447" s="4" t="s">
        <v>27</v>
      </c>
      <c r="D447" s="142">
        <v>11858</v>
      </c>
      <c r="E447" s="145">
        <v>101.869</v>
      </c>
      <c r="F447" s="145">
        <v>24.7999361</v>
      </c>
      <c r="G447" s="142">
        <v>11252</v>
      </c>
      <c r="H447" s="145">
        <v>97.009514999999993</v>
      </c>
      <c r="I447" s="145">
        <v>24.260426774999999</v>
      </c>
      <c r="J447" s="142">
        <v>23110</v>
      </c>
      <c r="K447" s="145">
        <v>198.87851499999999</v>
      </c>
      <c r="L447" s="145">
        <v>49.060362875000003</v>
      </c>
    </row>
    <row r="448" spans="1:12" x14ac:dyDescent="0.35">
      <c r="A448" s="122">
        <v>441</v>
      </c>
      <c r="B448" s="123" t="s">
        <v>448</v>
      </c>
      <c r="C448" s="124" t="s">
        <v>46</v>
      </c>
      <c r="D448" s="125">
        <v>9575</v>
      </c>
      <c r="E448" s="126">
        <v>104.4759</v>
      </c>
      <c r="F448" s="126">
        <v>27.509251899999999</v>
      </c>
      <c r="G448" s="125">
        <v>9983</v>
      </c>
      <c r="H448" s="126">
        <v>89.505499999999998</v>
      </c>
      <c r="I448" s="126">
        <v>26.863490800000001</v>
      </c>
      <c r="J448" s="125">
        <v>19558</v>
      </c>
      <c r="K448" s="126">
        <v>193.98140000000001</v>
      </c>
      <c r="L448" s="126">
        <v>54.372742700000003</v>
      </c>
    </row>
    <row r="449" spans="1:12" x14ac:dyDescent="0.35">
      <c r="A449" s="129">
        <v>442</v>
      </c>
      <c r="B449" s="130" t="s">
        <v>449</v>
      </c>
      <c r="C449" s="4" t="s">
        <v>27</v>
      </c>
      <c r="D449" s="142">
        <v>6520</v>
      </c>
      <c r="E449" s="145">
        <v>49.715400000000002</v>
      </c>
      <c r="F449" s="145">
        <v>13.001761800000001</v>
      </c>
      <c r="G449" s="142">
        <v>6175</v>
      </c>
      <c r="H449" s="145">
        <v>48.379600000000003</v>
      </c>
      <c r="I449" s="145">
        <v>13.087688999999999</v>
      </c>
      <c r="J449" s="142">
        <v>12695</v>
      </c>
      <c r="K449" s="145">
        <v>98.094999999999999</v>
      </c>
      <c r="L449" s="145">
        <v>26.089450800000002</v>
      </c>
    </row>
    <row r="450" spans="1:12" x14ac:dyDescent="0.35">
      <c r="A450" s="122">
        <v>443</v>
      </c>
      <c r="B450" s="123" t="s">
        <v>631</v>
      </c>
      <c r="C450" s="124" t="s">
        <v>18</v>
      </c>
      <c r="D450" s="125">
        <v>977106</v>
      </c>
      <c r="E450" s="126">
        <v>16501.745255999998</v>
      </c>
      <c r="F450" s="126">
        <v>8681.2958852600004</v>
      </c>
      <c r="G450" s="125">
        <v>963709</v>
      </c>
      <c r="H450" s="126">
        <v>15009.350114000001</v>
      </c>
      <c r="I450" s="126">
        <v>5951.8069791150001</v>
      </c>
      <c r="J450" s="125">
        <v>1940815</v>
      </c>
      <c r="K450" s="126">
        <v>31511.095369999999</v>
      </c>
      <c r="L450" s="126">
        <v>14633.102864375</v>
      </c>
    </row>
    <row r="451" spans="1:12" x14ac:dyDescent="0.35">
      <c r="A451" s="129">
        <v>444</v>
      </c>
      <c r="B451" s="130" t="s">
        <v>451</v>
      </c>
      <c r="C451" s="4" t="s">
        <v>18</v>
      </c>
      <c r="D451" s="142">
        <v>622983</v>
      </c>
      <c r="E451" s="145">
        <v>9077.5687539999999</v>
      </c>
      <c r="F451" s="145">
        <v>3959.031883828</v>
      </c>
      <c r="G451" s="142">
        <v>638609</v>
      </c>
      <c r="H451" s="145">
        <v>8849.1214970000001</v>
      </c>
      <c r="I451" s="145">
        <v>4116.4791930749998</v>
      </c>
      <c r="J451" s="142">
        <v>1261592</v>
      </c>
      <c r="K451" s="145">
        <v>17926.690251</v>
      </c>
      <c r="L451" s="145">
        <v>8075.5110769029998</v>
      </c>
    </row>
    <row r="452" spans="1:12" x14ac:dyDescent="0.35">
      <c r="A452" s="122">
        <v>445</v>
      </c>
      <c r="B452" s="123" t="s">
        <v>452</v>
      </c>
      <c r="C452" s="124" t="s">
        <v>33</v>
      </c>
      <c r="D452" s="125">
        <v>5072</v>
      </c>
      <c r="E452" s="126">
        <v>39.552100000000003</v>
      </c>
      <c r="F452" s="126">
        <v>9.8268696999999996</v>
      </c>
      <c r="G452" s="125">
        <v>5049</v>
      </c>
      <c r="H452" s="126">
        <v>39.087699999999998</v>
      </c>
      <c r="I452" s="126">
        <v>10.1974377</v>
      </c>
      <c r="J452" s="125">
        <v>10121</v>
      </c>
      <c r="K452" s="126">
        <v>78.639799999999994</v>
      </c>
      <c r="L452" s="126">
        <v>20.024307400000001</v>
      </c>
    </row>
    <row r="453" spans="1:12" x14ac:dyDescent="0.35">
      <c r="A453" s="129">
        <v>446</v>
      </c>
      <c r="B453" s="130" t="s">
        <v>453</v>
      </c>
      <c r="C453" s="4" t="s">
        <v>48</v>
      </c>
      <c r="D453" s="142">
        <v>10933</v>
      </c>
      <c r="E453" s="145">
        <v>156.04820000000001</v>
      </c>
      <c r="F453" s="145">
        <v>85.369467599999993</v>
      </c>
      <c r="G453" s="142">
        <v>13759</v>
      </c>
      <c r="H453" s="145">
        <v>144.54434800000001</v>
      </c>
      <c r="I453" s="145">
        <v>69.792024799999993</v>
      </c>
      <c r="J453" s="142">
        <v>24692</v>
      </c>
      <c r="K453" s="145">
        <v>300.59254800000002</v>
      </c>
      <c r="L453" s="145">
        <v>155.16149239999999</v>
      </c>
    </row>
    <row r="454" spans="1:12" x14ac:dyDescent="0.35">
      <c r="A454" s="122">
        <v>447</v>
      </c>
      <c r="B454" s="123" t="s">
        <v>454</v>
      </c>
      <c r="C454" s="124" t="s">
        <v>22</v>
      </c>
      <c r="D454" s="125">
        <v>5668</v>
      </c>
      <c r="E454" s="126">
        <v>60.836385</v>
      </c>
      <c r="F454" s="126">
        <v>20.881925299999999</v>
      </c>
      <c r="G454" s="125">
        <v>5808</v>
      </c>
      <c r="H454" s="126">
        <v>55.821800000000003</v>
      </c>
      <c r="I454" s="126">
        <v>19.312935100000001</v>
      </c>
      <c r="J454" s="125">
        <v>11476</v>
      </c>
      <c r="K454" s="126">
        <v>116.658185</v>
      </c>
      <c r="L454" s="126">
        <v>40.194860400000003</v>
      </c>
    </row>
    <row r="455" spans="1:12" x14ac:dyDescent="0.35">
      <c r="A455" s="129">
        <v>448</v>
      </c>
      <c r="B455" s="130" t="s">
        <v>455</v>
      </c>
      <c r="C455" s="4" t="s">
        <v>22</v>
      </c>
      <c r="D455" s="142">
        <v>2413</v>
      </c>
      <c r="E455" s="145">
        <v>9.0016999999999996</v>
      </c>
      <c r="F455" s="145">
        <v>1.6832189</v>
      </c>
      <c r="G455" s="142">
        <v>1724</v>
      </c>
      <c r="H455" s="145">
        <v>8.8207000000000004</v>
      </c>
      <c r="I455" s="145">
        <v>1.5927779</v>
      </c>
      <c r="J455" s="142">
        <v>4137</v>
      </c>
      <c r="K455" s="145">
        <v>17.822399999999998</v>
      </c>
      <c r="L455" s="145">
        <v>3.2759968000000002</v>
      </c>
    </row>
    <row r="456" spans="1:12" x14ac:dyDescent="0.35">
      <c r="A456" s="122">
        <v>449</v>
      </c>
      <c r="B456" s="123" t="s">
        <v>456</v>
      </c>
      <c r="C456" s="124" t="s">
        <v>32</v>
      </c>
      <c r="D456" s="125">
        <v>56904</v>
      </c>
      <c r="E456" s="126">
        <v>824.392019</v>
      </c>
      <c r="F456" s="126">
        <v>174.63635059999999</v>
      </c>
      <c r="G456" s="125">
        <v>34781</v>
      </c>
      <c r="H456" s="126">
        <v>388.65129999999999</v>
      </c>
      <c r="I456" s="126">
        <v>161.1148493</v>
      </c>
      <c r="J456" s="125">
        <v>91685</v>
      </c>
      <c r="K456" s="126">
        <v>1213.0433190000001</v>
      </c>
      <c r="L456" s="126">
        <v>335.75119990000002</v>
      </c>
    </row>
    <row r="457" spans="1:12" x14ac:dyDescent="0.35">
      <c r="A457" s="129">
        <v>450</v>
      </c>
      <c r="B457" s="130" t="s">
        <v>457</v>
      </c>
      <c r="C457" s="4" t="s">
        <v>48</v>
      </c>
      <c r="D457" s="142">
        <v>1409</v>
      </c>
      <c r="E457" s="145">
        <v>7.1013999999999999</v>
      </c>
      <c r="F457" s="145">
        <v>1.7434178</v>
      </c>
      <c r="G457" s="142">
        <v>1122</v>
      </c>
      <c r="H457" s="145">
        <v>7.2004999999999999</v>
      </c>
      <c r="I457" s="145">
        <v>1.8291409999999999</v>
      </c>
      <c r="J457" s="142">
        <v>2531</v>
      </c>
      <c r="K457" s="145">
        <v>14.3019</v>
      </c>
      <c r="L457" s="145">
        <v>3.5725587999999999</v>
      </c>
    </row>
    <row r="458" spans="1:12" x14ac:dyDescent="0.35">
      <c r="A458" s="122">
        <v>451</v>
      </c>
      <c r="B458" s="123" t="s">
        <v>458</v>
      </c>
      <c r="C458" s="124" t="s">
        <v>48</v>
      </c>
      <c r="D458" s="125">
        <v>5846</v>
      </c>
      <c r="E458" s="126">
        <v>162.6156</v>
      </c>
      <c r="F458" s="126">
        <v>27.880424000000001</v>
      </c>
      <c r="G458" s="125">
        <v>6449</v>
      </c>
      <c r="H458" s="126">
        <v>155.9889</v>
      </c>
      <c r="I458" s="126">
        <v>25.823748699999999</v>
      </c>
      <c r="J458" s="125">
        <v>12295</v>
      </c>
      <c r="K458" s="126">
        <v>318.60449999999997</v>
      </c>
      <c r="L458" s="126">
        <v>53.704172700000001</v>
      </c>
    </row>
    <row r="459" spans="1:12" x14ac:dyDescent="0.35">
      <c r="A459" s="129">
        <v>452</v>
      </c>
      <c r="B459" s="130" t="s">
        <v>459</v>
      </c>
      <c r="C459" s="4" t="s">
        <v>48</v>
      </c>
      <c r="D459" s="142">
        <v>6646</v>
      </c>
      <c r="E459" s="145">
        <v>43.281999999999996</v>
      </c>
      <c r="F459" s="145">
        <v>15.9438993</v>
      </c>
      <c r="G459" s="142">
        <v>6251</v>
      </c>
      <c r="H459" s="145">
        <v>41.708885000000002</v>
      </c>
      <c r="I459" s="145">
        <v>17.4583914</v>
      </c>
      <c r="J459" s="142">
        <v>12897</v>
      </c>
      <c r="K459" s="145">
        <v>84.990885000000006</v>
      </c>
      <c r="L459" s="145">
        <v>33.402290700000002</v>
      </c>
    </row>
    <row r="460" spans="1:12" x14ac:dyDescent="0.35">
      <c r="A460" s="122">
        <v>453</v>
      </c>
      <c r="B460" s="123" t="s">
        <v>460</v>
      </c>
      <c r="C460" s="124" t="s">
        <v>27</v>
      </c>
      <c r="D460" s="125">
        <v>3072</v>
      </c>
      <c r="E460" s="126">
        <v>41.091700000000003</v>
      </c>
      <c r="F460" s="126">
        <v>11.776969299999999</v>
      </c>
      <c r="G460" s="125">
        <v>2871</v>
      </c>
      <c r="H460" s="126">
        <v>38.598300000000002</v>
      </c>
      <c r="I460" s="126">
        <v>12.0272275</v>
      </c>
      <c r="J460" s="125">
        <v>5943</v>
      </c>
      <c r="K460" s="126">
        <v>79.69</v>
      </c>
      <c r="L460" s="126">
        <v>23.8041968</v>
      </c>
    </row>
    <row r="461" spans="1:12" x14ac:dyDescent="0.35">
      <c r="A461" s="129">
        <v>454</v>
      </c>
      <c r="B461" s="130" t="s">
        <v>461</v>
      </c>
      <c r="C461" s="4" t="s">
        <v>30</v>
      </c>
      <c r="D461" s="142">
        <v>21132</v>
      </c>
      <c r="E461" s="145">
        <v>242.74684199999999</v>
      </c>
      <c r="F461" s="145">
        <v>69.830297299999998</v>
      </c>
      <c r="G461" s="142">
        <v>20279</v>
      </c>
      <c r="H461" s="145">
        <v>226.4676</v>
      </c>
      <c r="I461" s="145">
        <v>66.978637199999994</v>
      </c>
      <c r="J461" s="142">
        <v>41411</v>
      </c>
      <c r="K461" s="145">
        <v>469.21444200000002</v>
      </c>
      <c r="L461" s="145">
        <v>136.80893449999999</v>
      </c>
    </row>
    <row r="462" spans="1:12" x14ac:dyDescent="0.35">
      <c r="A462" s="122">
        <v>455</v>
      </c>
      <c r="B462" s="123" t="s">
        <v>630</v>
      </c>
      <c r="C462" s="124" t="s">
        <v>23</v>
      </c>
      <c r="D462" s="125">
        <v>79568</v>
      </c>
      <c r="E462" s="126">
        <v>859.57662000000005</v>
      </c>
      <c r="F462" s="126">
        <v>296.86756329999997</v>
      </c>
      <c r="G462" s="125">
        <v>75004</v>
      </c>
      <c r="H462" s="126">
        <v>857.61344499999996</v>
      </c>
      <c r="I462" s="126">
        <v>300.40106506500001</v>
      </c>
      <c r="J462" s="125">
        <v>154572</v>
      </c>
      <c r="K462" s="126">
        <v>1717.190065</v>
      </c>
      <c r="L462" s="126">
        <v>597.26862836500004</v>
      </c>
    </row>
    <row r="463" spans="1:12" x14ac:dyDescent="0.35">
      <c r="A463" s="129">
        <v>456</v>
      </c>
      <c r="B463" s="130" t="s">
        <v>463</v>
      </c>
      <c r="C463" s="4" t="s">
        <v>48</v>
      </c>
      <c r="D463" s="142">
        <v>21574</v>
      </c>
      <c r="E463" s="145">
        <v>290.4803</v>
      </c>
      <c r="F463" s="145">
        <v>76.070307099999994</v>
      </c>
      <c r="G463" s="142">
        <v>20806</v>
      </c>
      <c r="H463" s="145">
        <v>283.476</v>
      </c>
      <c r="I463" s="145">
        <v>79.196882900000006</v>
      </c>
      <c r="J463" s="142">
        <v>42380</v>
      </c>
      <c r="K463" s="145">
        <v>573.95630000000006</v>
      </c>
      <c r="L463" s="145">
        <v>155.26719</v>
      </c>
    </row>
    <row r="464" spans="1:12" x14ac:dyDescent="0.35">
      <c r="A464" s="122">
        <v>457</v>
      </c>
      <c r="B464" s="123" t="s">
        <v>464</v>
      </c>
      <c r="C464" s="124" t="s">
        <v>22</v>
      </c>
      <c r="D464" s="125">
        <v>6975</v>
      </c>
      <c r="E464" s="126">
        <v>33.833799999999997</v>
      </c>
      <c r="F464" s="126">
        <v>7.7781944999999997</v>
      </c>
      <c r="G464" s="125">
        <v>4873</v>
      </c>
      <c r="H464" s="126">
        <v>33.613799999999998</v>
      </c>
      <c r="I464" s="126">
        <v>7.5111100000000004</v>
      </c>
      <c r="J464" s="125">
        <v>11848</v>
      </c>
      <c r="K464" s="126">
        <v>67.447599999999994</v>
      </c>
      <c r="L464" s="126">
        <v>15.2893045</v>
      </c>
    </row>
    <row r="465" spans="1:12" x14ac:dyDescent="0.35">
      <c r="A465" s="129">
        <v>458</v>
      </c>
      <c r="B465" s="130" t="s">
        <v>629</v>
      </c>
      <c r="C465" s="4" t="s">
        <v>24</v>
      </c>
      <c r="D465" s="142">
        <v>73500</v>
      </c>
      <c r="E465" s="145">
        <v>766.27375400000005</v>
      </c>
      <c r="F465" s="145">
        <v>193.8260555</v>
      </c>
      <c r="G465" s="142">
        <v>62992</v>
      </c>
      <c r="H465" s="145">
        <v>757.28665899999999</v>
      </c>
      <c r="I465" s="145">
        <v>195.95668007500001</v>
      </c>
      <c r="J465" s="142">
        <v>136492</v>
      </c>
      <c r="K465" s="145">
        <v>1523.5604129999999</v>
      </c>
      <c r="L465" s="145">
        <v>389.782735575</v>
      </c>
    </row>
    <row r="466" spans="1:12" x14ac:dyDescent="0.35">
      <c r="A466" s="122">
        <v>459</v>
      </c>
      <c r="B466" s="123" t="s">
        <v>466</v>
      </c>
      <c r="C466" s="124" t="s">
        <v>39</v>
      </c>
      <c r="D466" s="125">
        <v>2451</v>
      </c>
      <c r="E466" s="126">
        <v>58.616700000000002</v>
      </c>
      <c r="F466" s="126">
        <v>8.5264710000000008</v>
      </c>
      <c r="G466" s="125">
        <v>2751</v>
      </c>
      <c r="H466" s="126">
        <v>57.274099999999997</v>
      </c>
      <c r="I466" s="126">
        <v>8.2756454999999995</v>
      </c>
      <c r="J466" s="125">
        <v>5202</v>
      </c>
      <c r="K466" s="126">
        <v>115.8908</v>
      </c>
      <c r="L466" s="126">
        <v>16.8021165</v>
      </c>
    </row>
    <row r="467" spans="1:12" x14ac:dyDescent="0.35">
      <c r="A467" s="129">
        <v>460</v>
      </c>
      <c r="B467" s="130" t="s">
        <v>467</v>
      </c>
      <c r="C467" s="4" t="s">
        <v>39</v>
      </c>
      <c r="D467" s="142">
        <v>121</v>
      </c>
      <c r="E467" s="145">
        <v>0.3014</v>
      </c>
      <c r="F467" s="145">
        <v>0.1471198</v>
      </c>
      <c r="G467" s="142">
        <v>124</v>
      </c>
      <c r="H467" s="145">
        <v>0.25330000000000003</v>
      </c>
      <c r="I467" s="145">
        <v>0.1274334</v>
      </c>
      <c r="J467" s="142">
        <v>245</v>
      </c>
      <c r="K467" s="145">
        <v>0.55469999999999997</v>
      </c>
      <c r="L467" s="145">
        <v>0.2745532</v>
      </c>
    </row>
    <row r="468" spans="1:12" x14ac:dyDescent="0.35">
      <c r="A468" s="122">
        <v>461</v>
      </c>
      <c r="B468" s="123" t="s">
        <v>468</v>
      </c>
      <c r="C468" s="124" t="s">
        <v>24</v>
      </c>
      <c r="D468" s="125">
        <v>26742</v>
      </c>
      <c r="E468" s="126">
        <v>234.12908400000001</v>
      </c>
      <c r="F468" s="126">
        <v>141.80460869999999</v>
      </c>
      <c r="G468" s="125">
        <v>21152</v>
      </c>
      <c r="H468" s="126">
        <v>185.52529999999999</v>
      </c>
      <c r="I468" s="126">
        <v>87.251715899999994</v>
      </c>
      <c r="J468" s="125">
        <v>47894</v>
      </c>
      <c r="K468" s="126">
        <v>419.65438399999999</v>
      </c>
      <c r="L468" s="126">
        <v>229.05632460000001</v>
      </c>
    </row>
    <row r="469" spans="1:12" x14ac:dyDescent="0.35">
      <c r="A469" s="129">
        <v>462</v>
      </c>
      <c r="B469" s="130" t="s">
        <v>469</v>
      </c>
      <c r="C469" s="4" t="s">
        <v>35</v>
      </c>
      <c r="D469" s="142">
        <v>7818</v>
      </c>
      <c r="E469" s="145">
        <v>77.723913999999994</v>
      </c>
      <c r="F469" s="145">
        <v>25.7695343</v>
      </c>
      <c r="G469" s="142">
        <v>7616</v>
      </c>
      <c r="H469" s="145">
        <v>80.096900000000005</v>
      </c>
      <c r="I469" s="145">
        <v>22.961509800000002</v>
      </c>
      <c r="J469" s="142">
        <v>15434</v>
      </c>
      <c r="K469" s="145">
        <v>157.82081400000001</v>
      </c>
      <c r="L469" s="145">
        <v>48.731044099999998</v>
      </c>
    </row>
    <row r="470" spans="1:12" x14ac:dyDescent="0.35">
      <c r="A470" s="122">
        <v>463</v>
      </c>
      <c r="B470" s="123" t="s">
        <v>626</v>
      </c>
      <c r="C470" s="124" t="s">
        <v>35</v>
      </c>
      <c r="D470" s="125">
        <v>165</v>
      </c>
      <c r="E470" s="126">
        <v>0.54759999999999998</v>
      </c>
      <c r="F470" s="126">
        <v>0.19839499999999999</v>
      </c>
      <c r="G470" s="125">
        <v>117</v>
      </c>
      <c r="H470" s="126">
        <v>0.34350000000000003</v>
      </c>
      <c r="I470" s="126">
        <v>0.2245597</v>
      </c>
      <c r="J470" s="125">
        <v>282</v>
      </c>
      <c r="K470" s="126">
        <v>0.8911</v>
      </c>
      <c r="L470" s="126">
        <v>0.42295470000000002</v>
      </c>
    </row>
    <row r="471" spans="1:12" x14ac:dyDescent="0.35">
      <c r="A471" s="129">
        <v>464</v>
      </c>
      <c r="B471" s="130" t="s">
        <v>470</v>
      </c>
      <c r="C471" s="4" t="s">
        <v>37</v>
      </c>
      <c r="D471" s="142">
        <v>531</v>
      </c>
      <c r="E471" s="145">
        <v>3.9014000000000002</v>
      </c>
      <c r="F471" s="145">
        <v>0.76189030000000002</v>
      </c>
      <c r="G471" s="142">
        <v>427</v>
      </c>
      <c r="H471" s="145">
        <v>3.7334000000000001</v>
      </c>
      <c r="I471" s="145">
        <v>0.83624779999999999</v>
      </c>
      <c r="J471" s="142">
        <v>958</v>
      </c>
      <c r="K471" s="145">
        <v>7.6348000000000003</v>
      </c>
      <c r="L471" s="145">
        <v>1.5981380999999999</v>
      </c>
    </row>
    <row r="472" spans="1:12" x14ac:dyDescent="0.35">
      <c r="A472" s="122">
        <v>465</v>
      </c>
      <c r="B472" s="123" t="s">
        <v>471</v>
      </c>
      <c r="C472" s="124" t="s">
        <v>37</v>
      </c>
      <c r="D472" s="125">
        <v>913</v>
      </c>
      <c r="E472" s="126">
        <v>4.4615</v>
      </c>
      <c r="F472" s="126">
        <v>1.3680597000000001</v>
      </c>
      <c r="G472" s="125">
        <v>752</v>
      </c>
      <c r="H472" s="126">
        <v>4.4766000000000004</v>
      </c>
      <c r="I472" s="126">
        <v>1.1919698000000001</v>
      </c>
      <c r="J472" s="125">
        <v>1665</v>
      </c>
      <c r="K472" s="126">
        <v>8.9381000000000004</v>
      </c>
      <c r="L472" s="126">
        <v>2.5600295000000002</v>
      </c>
    </row>
    <row r="473" spans="1:12" x14ac:dyDescent="0.35">
      <c r="A473" s="129">
        <v>466</v>
      </c>
      <c r="B473" s="130" t="s">
        <v>472</v>
      </c>
      <c r="C473" s="4" t="s">
        <v>48</v>
      </c>
      <c r="D473" s="142">
        <v>8385</v>
      </c>
      <c r="E473" s="145">
        <v>102.0244</v>
      </c>
      <c r="F473" s="145">
        <v>23.970293099999999</v>
      </c>
      <c r="G473" s="142">
        <v>8780</v>
      </c>
      <c r="H473" s="145">
        <v>99.747699999999995</v>
      </c>
      <c r="I473" s="145">
        <v>23.514656200000001</v>
      </c>
      <c r="J473" s="142">
        <v>17165</v>
      </c>
      <c r="K473" s="145">
        <v>201.77209999999999</v>
      </c>
      <c r="L473" s="145">
        <v>47.484949299999997</v>
      </c>
    </row>
    <row r="474" spans="1:12" x14ac:dyDescent="0.35">
      <c r="A474" s="122">
        <v>467</v>
      </c>
      <c r="B474" s="123" t="s">
        <v>583</v>
      </c>
      <c r="C474" s="124" t="s">
        <v>43</v>
      </c>
      <c r="D474" s="125">
        <v>873</v>
      </c>
      <c r="E474" s="126">
        <v>3.7179000000000002</v>
      </c>
      <c r="F474" s="126">
        <v>1.0600636000000001</v>
      </c>
      <c r="G474" s="125">
        <v>720</v>
      </c>
      <c r="H474" s="126">
        <v>3.8237999999999999</v>
      </c>
      <c r="I474" s="126">
        <v>0.99396519999999999</v>
      </c>
      <c r="J474" s="125">
        <v>1593</v>
      </c>
      <c r="K474" s="126">
        <v>7.5416999999999996</v>
      </c>
      <c r="L474" s="126">
        <v>2.0540288000000002</v>
      </c>
    </row>
    <row r="475" spans="1:12" x14ac:dyDescent="0.35">
      <c r="A475" s="129">
        <v>468</v>
      </c>
      <c r="B475" s="130" t="s">
        <v>584</v>
      </c>
      <c r="C475" s="4" t="s">
        <v>43</v>
      </c>
      <c r="D475" s="142">
        <v>6573</v>
      </c>
      <c r="E475" s="145">
        <v>86.153800000000004</v>
      </c>
      <c r="F475" s="145">
        <v>102.9003519</v>
      </c>
      <c r="G475" s="142">
        <v>6574</v>
      </c>
      <c r="H475" s="145">
        <v>78.675799999999995</v>
      </c>
      <c r="I475" s="145">
        <v>93.419643699999995</v>
      </c>
      <c r="J475" s="142">
        <v>13147</v>
      </c>
      <c r="K475" s="145">
        <v>164.8296</v>
      </c>
      <c r="L475" s="145">
        <v>196.3199956</v>
      </c>
    </row>
    <row r="476" spans="1:12" x14ac:dyDescent="0.35">
      <c r="A476" s="122">
        <v>469</v>
      </c>
      <c r="B476" s="123" t="s">
        <v>473</v>
      </c>
      <c r="C476" s="124" t="s">
        <v>38</v>
      </c>
      <c r="D476" s="125">
        <v>656</v>
      </c>
      <c r="E476" s="126">
        <v>1.7881</v>
      </c>
      <c r="F476" s="126">
        <v>0.26986339999999998</v>
      </c>
      <c r="G476" s="125">
        <v>243</v>
      </c>
      <c r="H476" s="126">
        <v>1.7415</v>
      </c>
      <c r="I476" s="126">
        <v>0.27249780000000001</v>
      </c>
      <c r="J476" s="125">
        <v>899</v>
      </c>
      <c r="K476" s="126">
        <v>3.5295999999999998</v>
      </c>
      <c r="L476" s="126">
        <v>0.54236119999999999</v>
      </c>
    </row>
    <row r="477" spans="1:12" x14ac:dyDescent="0.35">
      <c r="A477" s="129">
        <v>470</v>
      </c>
      <c r="B477" s="130" t="s">
        <v>474</v>
      </c>
      <c r="C477" s="4" t="s">
        <v>45</v>
      </c>
      <c r="D477" s="142">
        <v>3945</v>
      </c>
      <c r="E477" s="145">
        <v>35.971800000000002</v>
      </c>
      <c r="F477" s="145">
        <v>6.8050500999999999</v>
      </c>
      <c r="G477" s="142">
        <v>3590</v>
      </c>
      <c r="H477" s="145">
        <v>34.888599999999997</v>
      </c>
      <c r="I477" s="145">
        <v>6.6127444999999998</v>
      </c>
      <c r="J477" s="142">
        <v>7535</v>
      </c>
      <c r="K477" s="145">
        <v>70.860399999999998</v>
      </c>
      <c r="L477" s="145">
        <v>13.417794600000001</v>
      </c>
    </row>
    <row r="478" spans="1:12" x14ac:dyDescent="0.35">
      <c r="A478" s="122">
        <v>471</v>
      </c>
      <c r="B478" s="123" t="s">
        <v>475</v>
      </c>
      <c r="C478" s="124" t="s">
        <v>42</v>
      </c>
      <c r="D478" s="125">
        <v>3220</v>
      </c>
      <c r="E478" s="126">
        <v>49.256900000000002</v>
      </c>
      <c r="F478" s="126">
        <v>10.996585</v>
      </c>
      <c r="G478" s="125">
        <v>2939</v>
      </c>
      <c r="H478" s="126">
        <v>38.209600000000002</v>
      </c>
      <c r="I478" s="126">
        <v>11.925135600000001</v>
      </c>
      <c r="J478" s="125">
        <v>6159</v>
      </c>
      <c r="K478" s="126">
        <v>87.466499999999996</v>
      </c>
      <c r="L478" s="126">
        <v>22.9217206</v>
      </c>
    </row>
    <row r="479" spans="1:12" x14ac:dyDescent="0.35">
      <c r="A479" s="129">
        <v>472</v>
      </c>
      <c r="B479" s="130" t="s">
        <v>476</v>
      </c>
      <c r="C479" s="4" t="s">
        <v>25</v>
      </c>
      <c r="D479" s="142">
        <v>14047</v>
      </c>
      <c r="E479" s="145">
        <v>82.489099999999993</v>
      </c>
      <c r="F479" s="145">
        <v>19.943442600000001</v>
      </c>
      <c r="G479" s="142">
        <v>11261</v>
      </c>
      <c r="H479" s="145">
        <v>80.434799999999996</v>
      </c>
      <c r="I479" s="145">
        <v>19.0313762</v>
      </c>
      <c r="J479" s="142">
        <v>25308</v>
      </c>
      <c r="K479" s="145">
        <v>162.9239</v>
      </c>
      <c r="L479" s="145">
        <v>38.974818800000001</v>
      </c>
    </row>
    <row r="480" spans="1:12" x14ac:dyDescent="0.35">
      <c r="A480" s="122">
        <v>473</v>
      </c>
      <c r="B480" s="123" t="s">
        <v>477</v>
      </c>
      <c r="C480" s="124" t="s">
        <v>34</v>
      </c>
      <c r="D480" s="125">
        <v>1595</v>
      </c>
      <c r="E480" s="126">
        <v>13.579599999999999</v>
      </c>
      <c r="F480" s="126">
        <v>2.9316580999999999</v>
      </c>
      <c r="G480" s="125">
        <v>1697</v>
      </c>
      <c r="H480" s="126">
        <v>20.704499999999999</v>
      </c>
      <c r="I480" s="126">
        <v>3.1840799</v>
      </c>
      <c r="J480" s="125">
        <v>3292</v>
      </c>
      <c r="K480" s="126">
        <v>34.284100000000002</v>
      </c>
      <c r="L480" s="126">
        <v>6.1157380000000003</v>
      </c>
    </row>
    <row r="481" spans="1:15" x14ac:dyDescent="0.35">
      <c r="A481" s="129">
        <v>474</v>
      </c>
      <c r="B481" s="130" t="s">
        <v>478</v>
      </c>
      <c r="C481" s="4" t="s">
        <v>25</v>
      </c>
      <c r="D481" s="142">
        <v>30490</v>
      </c>
      <c r="E481" s="145">
        <v>236.45820000000001</v>
      </c>
      <c r="F481" s="145">
        <v>61.307073099999997</v>
      </c>
      <c r="G481" s="142">
        <v>26485</v>
      </c>
      <c r="H481" s="145">
        <v>228.78177500000001</v>
      </c>
      <c r="I481" s="145">
        <v>60.624029350000001</v>
      </c>
      <c r="J481" s="142">
        <v>56975</v>
      </c>
      <c r="K481" s="145">
        <v>465.23997500000002</v>
      </c>
      <c r="L481" s="145">
        <v>121.93110245</v>
      </c>
    </row>
    <row r="482" spans="1:15" x14ac:dyDescent="0.35">
      <c r="A482" s="122">
        <v>475</v>
      </c>
      <c r="B482" s="123" t="s">
        <v>479</v>
      </c>
      <c r="C482" s="124" t="s">
        <v>33</v>
      </c>
      <c r="D482" s="125">
        <v>3849</v>
      </c>
      <c r="E482" s="126">
        <v>16.9499</v>
      </c>
      <c r="F482" s="126">
        <v>3.4935743000000001</v>
      </c>
      <c r="G482" s="125">
        <v>3473</v>
      </c>
      <c r="H482" s="126">
        <v>15.597099999999999</v>
      </c>
      <c r="I482" s="126">
        <v>3.3739827999999998</v>
      </c>
      <c r="J482" s="125">
        <v>7322</v>
      </c>
      <c r="K482" s="126">
        <v>32.546999999999997</v>
      </c>
      <c r="L482" s="126">
        <v>6.8675571</v>
      </c>
    </row>
    <row r="483" spans="1:15" x14ac:dyDescent="0.35">
      <c r="A483" s="129">
        <v>476</v>
      </c>
      <c r="B483" s="130" t="s">
        <v>480</v>
      </c>
      <c r="C483" s="4" t="s">
        <v>33</v>
      </c>
      <c r="D483" s="142">
        <v>3021</v>
      </c>
      <c r="E483" s="145">
        <v>36.236199999999997</v>
      </c>
      <c r="F483" s="145">
        <v>5.2492349000000003</v>
      </c>
      <c r="G483" s="142">
        <v>3283</v>
      </c>
      <c r="H483" s="145">
        <v>34.514699999999998</v>
      </c>
      <c r="I483" s="145">
        <v>4.9346104000000004</v>
      </c>
      <c r="J483" s="142">
        <v>6304</v>
      </c>
      <c r="K483" s="145">
        <v>70.750900000000001</v>
      </c>
      <c r="L483" s="145">
        <v>10.1838453</v>
      </c>
    </row>
    <row r="484" spans="1:15" x14ac:dyDescent="0.35">
      <c r="A484" s="122">
        <v>477</v>
      </c>
      <c r="B484" s="123" t="s">
        <v>481</v>
      </c>
      <c r="C484" s="124" t="s">
        <v>25</v>
      </c>
      <c r="D484" s="125">
        <v>48414</v>
      </c>
      <c r="E484" s="126">
        <v>1188.5788</v>
      </c>
      <c r="F484" s="126">
        <v>847.58152059999998</v>
      </c>
      <c r="G484" s="125">
        <v>45310</v>
      </c>
      <c r="H484" s="126">
        <v>1273.4144879999999</v>
      </c>
      <c r="I484" s="126">
        <v>941.34916250000003</v>
      </c>
      <c r="J484" s="125">
        <v>93724</v>
      </c>
      <c r="K484" s="126">
        <v>2461.9932880000001</v>
      </c>
      <c r="L484" s="126">
        <v>1788.9306830999999</v>
      </c>
    </row>
    <row r="485" spans="1:15" x14ac:dyDescent="0.35">
      <c r="A485" s="129">
        <v>478</v>
      </c>
      <c r="B485" s="130" t="s">
        <v>482</v>
      </c>
      <c r="C485" s="4" t="s">
        <v>42</v>
      </c>
      <c r="D485" s="142">
        <v>3512</v>
      </c>
      <c r="E485" s="145">
        <v>35.7851</v>
      </c>
      <c r="F485" s="145">
        <v>6.6219596999999997</v>
      </c>
      <c r="G485" s="142">
        <v>3200</v>
      </c>
      <c r="H485" s="145">
        <v>35.892899999999997</v>
      </c>
      <c r="I485" s="145">
        <v>6.6686021999999996</v>
      </c>
      <c r="J485" s="142">
        <v>6712</v>
      </c>
      <c r="K485" s="145">
        <v>71.677999999999997</v>
      </c>
      <c r="L485" s="145">
        <v>13.2905619</v>
      </c>
    </row>
    <row r="486" spans="1:15" x14ac:dyDescent="0.35">
      <c r="A486" s="122">
        <v>479</v>
      </c>
      <c r="B486" s="123" t="s">
        <v>483</v>
      </c>
      <c r="C486" s="124" t="s">
        <v>44</v>
      </c>
      <c r="D486" s="125">
        <v>361</v>
      </c>
      <c r="E486" s="126">
        <v>7.2992999999999997</v>
      </c>
      <c r="F486" s="126">
        <v>1.4562482000000001</v>
      </c>
      <c r="G486" s="125">
        <v>477</v>
      </c>
      <c r="H486" s="126">
        <v>7.2417999999999996</v>
      </c>
      <c r="I486" s="126">
        <v>1.4532411000000001</v>
      </c>
      <c r="J486" s="125">
        <v>838</v>
      </c>
      <c r="K486" s="126">
        <v>14.5411</v>
      </c>
      <c r="L486" s="126">
        <v>2.9094893000000002</v>
      </c>
    </row>
    <row r="487" spans="1:15" x14ac:dyDescent="0.35">
      <c r="A487" s="129">
        <v>480</v>
      </c>
      <c r="B487" s="130" t="s">
        <v>230</v>
      </c>
      <c r="C487" s="4" t="s">
        <v>28</v>
      </c>
      <c r="D487" s="142">
        <v>14943</v>
      </c>
      <c r="E487" s="145">
        <v>147.00630000000001</v>
      </c>
      <c r="F487" s="145">
        <v>72.000862400000003</v>
      </c>
      <c r="G487" s="142">
        <v>14774</v>
      </c>
      <c r="H487" s="145">
        <v>151.11330000000001</v>
      </c>
      <c r="I487" s="145">
        <v>72.654449900000003</v>
      </c>
      <c r="J487" s="142">
        <v>29717</v>
      </c>
      <c r="K487" s="145">
        <v>298.11959999999999</v>
      </c>
      <c r="L487" s="145">
        <v>144.65531229999999</v>
      </c>
    </row>
    <row r="488" spans="1:15" x14ac:dyDescent="0.35">
      <c r="A488" s="122">
        <v>481</v>
      </c>
      <c r="B488" s="123" t="s">
        <v>231</v>
      </c>
      <c r="C488" s="124" t="s">
        <v>28</v>
      </c>
      <c r="D488" s="125">
        <v>14994</v>
      </c>
      <c r="E488" s="126">
        <v>142.574285</v>
      </c>
      <c r="F488" s="126">
        <v>43.406061999999999</v>
      </c>
      <c r="G488" s="125">
        <v>13725</v>
      </c>
      <c r="H488" s="126">
        <v>131.589</v>
      </c>
      <c r="I488" s="126">
        <v>40.544823999999998</v>
      </c>
      <c r="J488" s="125">
        <v>28719</v>
      </c>
      <c r="K488" s="126">
        <v>274.16328499999997</v>
      </c>
      <c r="L488" s="126">
        <v>83.950885999999997</v>
      </c>
    </row>
    <row r="489" spans="1:15" x14ac:dyDescent="0.35">
      <c r="A489" s="129">
        <v>482</v>
      </c>
      <c r="B489" s="130" t="s">
        <v>484</v>
      </c>
      <c r="C489" s="4" t="s">
        <v>38</v>
      </c>
      <c r="D489" s="142">
        <v>50</v>
      </c>
      <c r="E489" s="145">
        <v>7.4099999999999999E-2</v>
      </c>
      <c r="F489" s="145">
        <v>6.5075800000000003E-2</v>
      </c>
      <c r="G489" s="142">
        <v>30</v>
      </c>
      <c r="H489" s="145">
        <v>5.3800000000000001E-2</v>
      </c>
      <c r="I489" s="145">
        <v>1.6716100000000001E-2</v>
      </c>
      <c r="J489" s="142">
        <v>80</v>
      </c>
      <c r="K489" s="145">
        <v>0.12790000000000001</v>
      </c>
      <c r="L489" s="145">
        <v>8.1791900000000001E-2</v>
      </c>
    </row>
    <row r="490" spans="1:15" x14ac:dyDescent="0.35">
      <c r="A490" s="122">
        <v>483</v>
      </c>
      <c r="B490" s="123" t="s">
        <v>485</v>
      </c>
      <c r="C490" s="124" t="s">
        <v>33</v>
      </c>
      <c r="D490" s="125">
        <v>3439</v>
      </c>
      <c r="E490" s="126">
        <v>15.093</v>
      </c>
      <c r="F490" s="126">
        <v>3.1523161000000002</v>
      </c>
      <c r="G490" s="125">
        <v>2862</v>
      </c>
      <c r="H490" s="126">
        <v>15.0786</v>
      </c>
      <c r="I490" s="126">
        <v>3.2318031999999999</v>
      </c>
      <c r="J490" s="125">
        <v>6301</v>
      </c>
      <c r="K490" s="126">
        <v>30.171600000000002</v>
      </c>
      <c r="L490" s="126">
        <v>6.3841193000000001</v>
      </c>
    </row>
    <row r="491" spans="1:15" x14ac:dyDescent="0.35">
      <c r="A491" s="129">
        <v>484</v>
      </c>
      <c r="B491" s="130" t="s">
        <v>486</v>
      </c>
      <c r="C491" s="4" t="s">
        <v>24</v>
      </c>
      <c r="D491" s="142">
        <v>31948</v>
      </c>
      <c r="E491" s="145">
        <v>285.66640000000001</v>
      </c>
      <c r="F491" s="145">
        <v>68.979621199999997</v>
      </c>
      <c r="G491" s="142">
        <v>29696</v>
      </c>
      <c r="H491" s="145">
        <v>284.69749999999999</v>
      </c>
      <c r="I491" s="145">
        <v>67.620644200000001</v>
      </c>
      <c r="J491" s="142">
        <v>61644</v>
      </c>
      <c r="K491" s="145">
        <v>570.36389999999994</v>
      </c>
      <c r="L491" s="145">
        <v>136.60026540000001</v>
      </c>
    </row>
    <row r="492" spans="1:15" x14ac:dyDescent="0.35">
      <c r="A492" s="122">
        <v>485</v>
      </c>
      <c r="B492" s="123" t="s">
        <v>487</v>
      </c>
      <c r="C492" s="124" t="s">
        <v>24</v>
      </c>
      <c r="D492" s="125">
        <v>28144</v>
      </c>
      <c r="E492" s="126">
        <v>340.32580000000002</v>
      </c>
      <c r="F492" s="126">
        <v>81.053378800000004</v>
      </c>
      <c r="G492" s="125">
        <v>24327</v>
      </c>
      <c r="H492" s="126">
        <v>321.85860000000002</v>
      </c>
      <c r="I492" s="126">
        <v>78.648835399999996</v>
      </c>
      <c r="J492" s="125">
        <v>52471</v>
      </c>
      <c r="K492" s="126">
        <v>662.18439999999998</v>
      </c>
      <c r="L492" s="126">
        <v>159.70221419999999</v>
      </c>
    </row>
    <row r="493" spans="1:15" x14ac:dyDescent="0.35">
      <c r="A493" s="129">
        <v>486</v>
      </c>
      <c r="B493" s="130" t="s">
        <v>488</v>
      </c>
      <c r="C493" s="4" t="s">
        <v>38</v>
      </c>
      <c r="D493" s="142">
        <v>22</v>
      </c>
      <c r="E493" s="145">
        <v>3.3300000000000003E-2</v>
      </c>
      <c r="F493" s="145">
        <v>8.7135000000000004E-2</v>
      </c>
      <c r="G493" s="142">
        <v>11</v>
      </c>
      <c r="H493" s="145">
        <v>3.8300000000000001E-2</v>
      </c>
      <c r="I493" s="145">
        <v>9.4739000000000004E-2</v>
      </c>
      <c r="J493" s="142">
        <v>33</v>
      </c>
      <c r="K493" s="145">
        <v>7.1599999999999997E-2</v>
      </c>
      <c r="L493" s="145">
        <v>0.18187400000000001</v>
      </c>
    </row>
    <row r="494" spans="1:15" x14ac:dyDescent="0.35">
      <c r="A494" s="122">
        <v>487</v>
      </c>
      <c r="B494" s="123" t="s">
        <v>489</v>
      </c>
      <c r="C494" s="124" t="s">
        <v>38</v>
      </c>
      <c r="D494" s="125">
        <v>743</v>
      </c>
      <c r="E494" s="126">
        <v>23.3584</v>
      </c>
      <c r="F494" s="126">
        <v>4.3301356000000002</v>
      </c>
      <c r="G494" s="125">
        <v>893</v>
      </c>
      <c r="H494" s="126">
        <v>23.897400000000001</v>
      </c>
      <c r="I494" s="126">
        <v>4.2872180999999996</v>
      </c>
      <c r="J494" s="125">
        <v>1636</v>
      </c>
      <c r="K494" s="126">
        <v>47.255800000000001</v>
      </c>
      <c r="L494" s="126">
        <v>8.6173537000000007</v>
      </c>
    </row>
    <row r="495" spans="1:15" x14ac:dyDescent="0.35">
      <c r="A495" s="129">
        <v>488</v>
      </c>
      <c r="B495" s="130" t="s">
        <v>490</v>
      </c>
      <c r="C495" s="4" t="s">
        <v>20</v>
      </c>
      <c r="D495" s="142">
        <v>156381</v>
      </c>
      <c r="E495" s="145">
        <v>1505.3624560000001</v>
      </c>
      <c r="F495" s="145">
        <v>507.790548</v>
      </c>
      <c r="G495" s="142">
        <v>143104</v>
      </c>
      <c r="H495" s="145">
        <v>1558.1640359999999</v>
      </c>
      <c r="I495" s="145">
        <v>507.97932590699997</v>
      </c>
      <c r="J495" s="142">
        <v>299485</v>
      </c>
      <c r="K495" s="145">
        <v>3063.526492</v>
      </c>
      <c r="L495" s="145">
        <v>1015.769873907</v>
      </c>
    </row>
    <row r="496" spans="1:15" customFormat="1" x14ac:dyDescent="0.35">
      <c r="A496" s="334" t="s">
        <v>9</v>
      </c>
      <c r="B496" s="335"/>
      <c r="C496" s="118"/>
      <c r="D496" s="119">
        <v>26419693</v>
      </c>
      <c r="E496" s="120">
        <v>422946.51563899987</v>
      </c>
      <c r="F496" s="120">
        <v>187996.9905293638</v>
      </c>
      <c r="G496" s="119">
        <v>25995575</v>
      </c>
      <c r="H496" s="120">
        <v>421612.49990299955</v>
      </c>
      <c r="I496" s="120">
        <v>196200.19894790003</v>
      </c>
      <c r="J496" s="119">
        <v>52415268</v>
      </c>
      <c r="K496" s="120">
        <v>844559.01554199995</v>
      </c>
      <c r="L496" s="120">
        <v>384197.18947726424</v>
      </c>
      <c r="O496" s="121"/>
    </row>
    <row r="498" spans="1:1" x14ac:dyDescent="0.35">
      <c r="A498" s="3" t="s">
        <v>719</v>
      </c>
    </row>
  </sheetData>
  <mergeCells count="7">
    <mergeCell ref="G6:I6"/>
    <mergeCell ref="J6:L6"/>
    <mergeCell ref="A496:B496"/>
    <mergeCell ref="A6:A7"/>
    <mergeCell ref="B6:B7"/>
    <mergeCell ref="C6:C7"/>
    <mergeCell ref="D6:F6"/>
  </mergeCells>
  <pageMargins left="0.23622047244094491" right="0.23622047244094491" top="0.74803149606299213" bottom="0.74803149606299213" header="0.31496062992125984" footer="0.31496062992125984"/>
  <pageSetup paperSize="9" scale="47" fitToHeight="0"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8">
    <tabColor rgb="FF00B050"/>
    <pageSetUpPr fitToPage="1"/>
  </sheetPr>
  <dimension ref="A1:L101"/>
  <sheetViews>
    <sheetView showGridLines="0" zoomScale="80" zoomScaleNormal="80" workbookViewId="0">
      <pane ySplit="1" topLeftCell="A2" activePane="bottomLeft" state="frozen"/>
      <selection pane="bottomLeft" activeCell="O16" sqref="O16"/>
    </sheetView>
  </sheetViews>
  <sheetFormatPr defaultColWidth="9.1796875" defaultRowHeight="14.5" x14ac:dyDescent="0.35"/>
  <cols>
    <col min="1" max="1" width="6.54296875" style="3" customWidth="1"/>
    <col min="2" max="2" width="29.453125" style="3" bestFit="1" customWidth="1"/>
    <col min="3" max="3" width="13.1796875" style="3" bestFit="1" customWidth="1"/>
    <col min="4" max="4" width="10.54296875" style="2" customWidth="1"/>
    <col min="5" max="5" width="13.54296875" style="2" customWidth="1"/>
    <col min="6" max="8" width="12.1796875" style="2" bestFit="1" customWidth="1"/>
    <col min="9" max="9" width="10.54296875" style="2" customWidth="1"/>
    <col min="10" max="10" width="12.453125" style="2" customWidth="1"/>
    <col min="11" max="11" width="10.54296875" style="2" customWidth="1"/>
    <col min="12" max="12" width="18.1796875" style="2" bestFit="1" customWidth="1"/>
    <col min="13" max="16384" width="9.1796875" style="1"/>
  </cols>
  <sheetData>
    <row r="1" spans="1:12" s="16" customFormat="1" ht="20.25" customHeight="1" x14ac:dyDescent="0.35">
      <c r="A1" s="17" t="s">
        <v>655</v>
      </c>
      <c r="B1" s="338" t="s">
        <v>657</v>
      </c>
      <c r="C1" s="338"/>
      <c r="D1" s="338"/>
      <c r="E1" s="338"/>
      <c r="F1" s="338"/>
      <c r="G1" s="338"/>
      <c r="H1" s="338"/>
      <c r="I1" s="338"/>
      <c r="J1" s="338"/>
      <c r="K1" s="338"/>
      <c r="L1" s="79" t="s">
        <v>696</v>
      </c>
    </row>
    <row r="2" spans="1:12" ht="6.75" customHeight="1" x14ac:dyDescent="0.35">
      <c r="A2" s="17"/>
      <c r="B2" s="22"/>
      <c r="C2" s="22"/>
      <c r="D2" s="22"/>
      <c r="E2" s="22"/>
      <c r="F2" s="22"/>
      <c r="G2" s="22"/>
      <c r="H2" s="22"/>
      <c r="I2" s="22"/>
      <c r="J2" s="22"/>
      <c r="K2" s="22"/>
      <c r="L2" s="21"/>
    </row>
    <row r="3" spans="1:12" ht="20.25" customHeight="1" x14ac:dyDescent="0.35">
      <c r="A3" s="10"/>
      <c r="B3" s="7"/>
      <c r="C3" s="7"/>
      <c r="D3" s="7"/>
      <c r="E3" s="7"/>
      <c r="F3" s="7"/>
      <c r="G3" s="7"/>
      <c r="H3" s="7"/>
      <c r="I3" s="7"/>
      <c r="J3" s="7"/>
      <c r="K3" s="7"/>
      <c r="L3" s="11"/>
    </row>
    <row r="4" spans="1:12" ht="20.25" customHeight="1" x14ac:dyDescent="0.35">
      <c r="A4" s="10"/>
      <c r="B4" s="8"/>
      <c r="C4" s="8"/>
      <c r="D4" s="8"/>
      <c r="E4" s="8"/>
      <c r="F4" s="8"/>
      <c r="G4" s="8"/>
      <c r="H4" s="8"/>
      <c r="I4" s="8"/>
      <c r="J4" s="8"/>
      <c r="K4" s="8"/>
      <c r="L4" s="12"/>
    </row>
    <row r="5" spans="1:12" s="6" customFormat="1" ht="35.25" customHeight="1" x14ac:dyDescent="0.35">
      <c r="A5" s="13" t="s">
        <v>587</v>
      </c>
      <c r="B5" s="9"/>
      <c r="C5" s="9"/>
      <c r="D5" s="9"/>
      <c r="E5" s="9"/>
      <c r="F5" s="9"/>
      <c r="G5" s="9"/>
      <c r="H5" s="9"/>
      <c r="I5" s="9"/>
      <c r="J5" s="9"/>
      <c r="K5" s="9"/>
      <c r="L5" s="29" t="s">
        <v>588</v>
      </c>
    </row>
    <row r="6" spans="1:12" x14ac:dyDescent="0.35">
      <c r="A6" s="318" t="s">
        <v>12</v>
      </c>
      <c r="B6" s="320" t="s">
        <v>11</v>
      </c>
      <c r="C6" s="322" t="s">
        <v>10</v>
      </c>
      <c r="D6" s="322"/>
      <c r="E6" s="322"/>
      <c r="F6" s="322"/>
      <c r="G6" s="322"/>
      <c r="H6" s="322"/>
      <c r="I6" s="322"/>
      <c r="J6" s="322"/>
      <c r="K6" s="322"/>
      <c r="L6" s="336" t="s">
        <v>14</v>
      </c>
    </row>
    <row r="7" spans="1:12" x14ac:dyDescent="0.35">
      <c r="A7" s="319"/>
      <c r="B7" s="321"/>
      <c r="C7" s="23" t="s">
        <v>0</v>
      </c>
      <c r="D7" s="23" t="s">
        <v>1</v>
      </c>
      <c r="E7" s="23" t="s">
        <v>2</v>
      </c>
      <c r="F7" s="23" t="s">
        <v>3</v>
      </c>
      <c r="G7" s="23" t="s">
        <v>4</v>
      </c>
      <c r="H7" s="23" t="s">
        <v>5</v>
      </c>
      <c r="I7" s="23" t="s">
        <v>6</v>
      </c>
      <c r="J7" s="23" t="s">
        <v>7</v>
      </c>
      <c r="K7" s="23" t="s">
        <v>8</v>
      </c>
      <c r="L7" s="337"/>
    </row>
    <row r="8" spans="1:12" x14ac:dyDescent="0.35">
      <c r="A8" s="19">
        <v>1</v>
      </c>
      <c r="B8" s="20" t="s">
        <v>16</v>
      </c>
      <c r="C8" s="24">
        <v>2.4106000000000001</v>
      </c>
      <c r="D8" s="24">
        <v>0</v>
      </c>
      <c r="E8" s="24">
        <v>0</v>
      </c>
      <c r="F8" s="24">
        <v>487.775357386</v>
      </c>
      <c r="G8" s="24">
        <v>0</v>
      </c>
      <c r="H8" s="24">
        <v>0</v>
      </c>
      <c r="I8" s="24">
        <v>0.27010149999999999</v>
      </c>
      <c r="J8" s="24">
        <v>1.3329583599999999</v>
      </c>
      <c r="K8" s="24">
        <v>0</v>
      </c>
      <c r="L8" s="27">
        <v>491.78901724600001</v>
      </c>
    </row>
    <row r="9" spans="1:12" x14ac:dyDescent="0.35">
      <c r="A9" s="15">
        <v>2</v>
      </c>
      <c r="B9" s="18" t="s">
        <v>17</v>
      </c>
      <c r="C9" s="26">
        <v>434.14552073499999</v>
      </c>
      <c r="D9" s="26">
        <v>3.4719999999999998E-4</v>
      </c>
      <c r="E9" s="26">
        <v>0</v>
      </c>
      <c r="F9" s="26">
        <v>3358.2044947999998</v>
      </c>
      <c r="G9" s="26">
        <v>0</v>
      </c>
      <c r="H9" s="26">
        <v>0</v>
      </c>
      <c r="I9" s="26">
        <v>4.6444000000000001</v>
      </c>
      <c r="J9" s="26">
        <v>4.7557470000000004</v>
      </c>
      <c r="K9" s="26">
        <v>0</v>
      </c>
      <c r="L9" s="28">
        <v>3801.7505097349999</v>
      </c>
    </row>
    <row r="10" spans="1:12" x14ac:dyDescent="0.35">
      <c r="A10" s="19">
        <v>3</v>
      </c>
      <c r="B10" s="20" t="s">
        <v>18</v>
      </c>
      <c r="C10" s="24">
        <v>62837.133674347002</v>
      </c>
      <c r="D10" s="24">
        <v>184.96830836500001</v>
      </c>
      <c r="E10" s="24">
        <v>0</v>
      </c>
      <c r="F10" s="24">
        <v>17634.567606812001</v>
      </c>
      <c r="G10" s="24">
        <v>0</v>
      </c>
      <c r="H10" s="24">
        <v>0</v>
      </c>
      <c r="I10" s="24">
        <v>1321.112259385</v>
      </c>
      <c r="J10" s="24">
        <v>641.26882337200004</v>
      </c>
      <c r="K10" s="24">
        <v>1.2605807449999999</v>
      </c>
      <c r="L10" s="27">
        <v>82620.311253025997</v>
      </c>
    </row>
    <row r="11" spans="1:12" x14ac:dyDescent="0.35">
      <c r="A11" s="15">
        <v>4</v>
      </c>
      <c r="B11" s="18" t="s">
        <v>19</v>
      </c>
      <c r="C11" s="26">
        <v>1.2851300000000001</v>
      </c>
      <c r="D11" s="26">
        <v>0</v>
      </c>
      <c r="E11" s="26">
        <v>0</v>
      </c>
      <c r="F11" s="26">
        <v>168.43050751499999</v>
      </c>
      <c r="G11" s="26">
        <v>0</v>
      </c>
      <c r="H11" s="26">
        <v>0</v>
      </c>
      <c r="I11" s="26">
        <v>5.1184423999999999E-2</v>
      </c>
      <c r="J11" s="26">
        <v>0</v>
      </c>
      <c r="K11" s="26">
        <v>0</v>
      </c>
      <c r="L11" s="28">
        <v>169.76682193900001</v>
      </c>
    </row>
    <row r="12" spans="1:12" x14ac:dyDescent="0.35">
      <c r="A12" s="19">
        <v>5</v>
      </c>
      <c r="B12" s="20" t="s">
        <v>20</v>
      </c>
      <c r="C12" s="24">
        <v>171.25783626200001</v>
      </c>
      <c r="D12" s="24">
        <v>0.74369589999999997</v>
      </c>
      <c r="E12" s="24">
        <v>0</v>
      </c>
      <c r="F12" s="24">
        <v>1982.710005526</v>
      </c>
      <c r="G12" s="24">
        <v>0</v>
      </c>
      <c r="H12" s="24">
        <v>0</v>
      </c>
      <c r="I12" s="24">
        <v>7.8699099999999994E-2</v>
      </c>
      <c r="J12" s="24">
        <v>26.936233189999999</v>
      </c>
      <c r="K12" s="24">
        <v>0</v>
      </c>
      <c r="L12" s="27">
        <v>2181.7264699779998</v>
      </c>
    </row>
    <row r="13" spans="1:12" x14ac:dyDescent="0.35">
      <c r="A13" s="15">
        <v>6</v>
      </c>
      <c r="B13" s="18" t="s">
        <v>21</v>
      </c>
      <c r="C13" s="26">
        <v>1067609.6546796281</v>
      </c>
      <c r="D13" s="26">
        <v>3265.2018175049998</v>
      </c>
      <c r="E13" s="26">
        <v>151144.42493671199</v>
      </c>
      <c r="F13" s="26">
        <v>422067.133617329</v>
      </c>
      <c r="G13" s="26">
        <v>244370.63991449701</v>
      </c>
      <c r="H13" s="26">
        <v>154529.07721224599</v>
      </c>
      <c r="I13" s="26">
        <v>2496.9912080459999</v>
      </c>
      <c r="J13" s="26">
        <v>25598.616404326</v>
      </c>
      <c r="K13" s="26">
        <v>15143.256310695</v>
      </c>
      <c r="L13" s="28">
        <v>2086224.996100984</v>
      </c>
    </row>
    <row r="14" spans="1:12" x14ac:dyDescent="0.35">
      <c r="A14" s="19">
        <v>7</v>
      </c>
      <c r="B14" s="20" t="s">
        <v>15</v>
      </c>
      <c r="C14" s="24">
        <v>0</v>
      </c>
      <c r="D14" s="24">
        <v>0</v>
      </c>
      <c r="E14" s="24">
        <v>0</v>
      </c>
      <c r="F14" s="24">
        <v>44.288274080000001</v>
      </c>
      <c r="G14" s="24">
        <v>0</v>
      </c>
      <c r="H14" s="24">
        <v>0</v>
      </c>
      <c r="I14" s="24">
        <v>0</v>
      </c>
      <c r="J14" s="24">
        <v>0</v>
      </c>
      <c r="K14" s="24">
        <v>0</v>
      </c>
      <c r="L14" s="27">
        <v>44.288274080000001</v>
      </c>
    </row>
    <row r="15" spans="1:12" x14ac:dyDescent="0.35">
      <c r="A15" s="15">
        <v>8</v>
      </c>
      <c r="B15" s="18" t="s">
        <v>22</v>
      </c>
      <c r="C15" s="26">
        <v>16.471585073</v>
      </c>
      <c r="D15" s="26">
        <v>0</v>
      </c>
      <c r="E15" s="26">
        <v>0</v>
      </c>
      <c r="F15" s="26">
        <v>1287.404939343</v>
      </c>
      <c r="G15" s="26">
        <v>0</v>
      </c>
      <c r="H15" s="26">
        <v>0</v>
      </c>
      <c r="I15" s="26">
        <v>3.2090999999999998</v>
      </c>
      <c r="J15" s="26">
        <v>0.1696</v>
      </c>
      <c r="K15" s="26">
        <v>0</v>
      </c>
      <c r="L15" s="28">
        <v>1307.2552244159999</v>
      </c>
    </row>
    <row r="16" spans="1:12" x14ac:dyDescent="0.35">
      <c r="A16" s="19">
        <v>9</v>
      </c>
      <c r="B16" s="20" t="s">
        <v>23</v>
      </c>
      <c r="C16" s="24">
        <v>17097.310593497001</v>
      </c>
      <c r="D16" s="24">
        <v>3133.3460101149999</v>
      </c>
      <c r="E16" s="24">
        <v>20.276913315000002</v>
      </c>
      <c r="F16" s="24">
        <v>49754.601703243003</v>
      </c>
      <c r="G16" s="24">
        <v>6.6210000000000005E-2</v>
      </c>
      <c r="H16" s="24">
        <v>0</v>
      </c>
      <c r="I16" s="24">
        <v>1862.438644928</v>
      </c>
      <c r="J16" s="24">
        <v>4455.1240330270002</v>
      </c>
      <c r="K16" s="24">
        <v>6.3699999999999998E-4</v>
      </c>
      <c r="L16" s="27">
        <v>76323.164745125003</v>
      </c>
    </row>
    <row r="17" spans="1:12" x14ac:dyDescent="0.35">
      <c r="A17" s="15">
        <v>10</v>
      </c>
      <c r="B17" s="18" t="s">
        <v>24</v>
      </c>
      <c r="C17" s="26">
        <v>12898.030876527</v>
      </c>
      <c r="D17" s="26">
        <v>6.834804664</v>
      </c>
      <c r="E17" s="26">
        <v>0</v>
      </c>
      <c r="F17" s="26">
        <v>14560.91154635</v>
      </c>
      <c r="G17" s="26">
        <v>0</v>
      </c>
      <c r="H17" s="26">
        <v>0</v>
      </c>
      <c r="I17" s="26">
        <v>182.58461664000001</v>
      </c>
      <c r="J17" s="26">
        <v>289.53144041799999</v>
      </c>
      <c r="K17" s="26">
        <v>0</v>
      </c>
      <c r="L17" s="28">
        <v>27937.893284598998</v>
      </c>
    </row>
    <row r="18" spans="1:12" x14ac:dyDescent="0.35">
      <c r="A18" s="19">
        <v>11</v>
      </c>
      <c r="B18" s="20" t="s">
        <v>25</v>
      </c>
      <c r="C18" s="24">
        <v>26024.096703731</v>
      </c>
      <c r="D18" s="24">
        <v>14.657984939</v>
      </c>
      <c r="E18" s="24">
        <v>0.83437119999999998</v>
      </c>
      <c r="F18" s="24">
        <v>40918.681223234002</v>
      </c>
      <c r="G18" s="24">
        <v>0</v>
      </c>
      <c r="H18" s="24">
        <v>0</v>
      </c>
      <c r="I18" s="24">
        <v>15.292016754</v>
      </c>
      <c r="J18" s="24">
        <v>148.444437174</v>
      </c>
      <c r="K18" s="24">
        <v>100.2641386</v>
      </c>
      <c r="L18" s="27">
        <v>67222.270875632006</v>
      </c>
    </row>
    <row r="19" spans="1:12" x14ac:dyDescent="0.35">
      <c r="A19" s="15">
        <v>12</v>
      </c>
      <c r="B19" s="18" t="s">
        <v>26</v>
      </c>
      <c r="C19" s="26">
        <v>14.168228445</v>
      </c>
      <c r="D19" s="26">
        <v>0</v>
      </c>
      <c r="E19" s="26">
        <v>0</v>
      </c>
      <c r="F19" s="26">
        <v>2514.3517461920001</v>
      </c>
      <c r="G19" s="26">
        <v>0</v>
      </c>
      <c r="H19" s="26">
        <v>0</v>
      </c>
      <c r="I19" s="26">
        <v>5.0108711000000001</v>
      </c>
      <c r="J19" s="26">
        <v>2.5113238199999999</v>
      </c>
      <c r="K19" s="26">
        <v>0</v>
      </c>
      <c r="L19" s="28">
        <v>2536.0421695569999</v>
      </c>
    </row>
    <row r="20" spans="1:12" x14ac:dyDescent="0.35">
      <c r="A20" s="19">
        <v>13</v>
      </c>
      <c r="B20" s="20" t="s">
        <v>27</v>
      </c>
      <c r="C20" s="24">
        <v>14279.719337432</v>
      </c>
      <c r="D20" s="24">
        <v>0</v>
      </c>
      <c r="E20" s="24">
        <v>0</v>
      </c>
      <c r="F20" s="24">
        <v>1045.248274631</v>
      </c>
      <c r="G20" s="24">
        <v>0</v>
      </c>
      <c r="H20" s="24">
        <v>0</v>
      </c>
      <c r="I20" s="24">
        <v>0.1908202</v>
      </c>
      <c r="J20" s="24">
        <v>0</v>
      </c>
      <c r="K20" s="24">
        <v>0</v>
      </c>
      <c r="L20" s="27">
        <v>15325.158432263001</v>
      </c>
    </row>
    <row r="21" spans="1:12" x14ac:dyDescent="0.35">
      <c r="A21" s="15">
        <v>14</v>
      </c>
      <c r="B21" s="18" t="s">
        <v>28</v>
      </c>
      <c r="C21" s="26">
        <v>617.34281650000003</v>
      </c>
      <c r="D21" s="26">
        <v>0</v>
      </c>
      <c r="E21" s="26">
        <v>0</v>
      </c>
      <c r="F21" s="26">
        <v>240.014396662</v>
      </c>
      <c r="G21" s="26">
        <v>0</v>
      </c>
      <c r="H21" s="26">
        <v>0</v>
      </c>
      <c r="I21" s="26">
        <v>0</v>
      </c>
      <c r="J21" s="26">
        <v>0</v>
      </c>
      <c r="K21" s="26">
        <v>0</v>
      </c>
      <c r="L21" s="28">
        <v>857.35721316199999</v>
      </c>
    </row>
    <row r="22" spans="1:12" x14ac:dyDescent="0.35">
      <c r="A22" s="19">
        <v>15</v>
      </c>
      <c r="B22" s="20" t="s">
        <v>29</v>
      </c>
      <c r="C22" s="24">
        <v>337.799958344</v>
      </c>
      <c r="D22" s="24">
        <v>0.41539999999999999</v>
      </c>
      <c r="E22" s="24">
        <v>0</v>
      </c>
      <c r="F22" s="24">
        <v>2190.2166033349999</v>
      </c>
      <c r="G22" s="24">
        <v>0</v>
      </c>
      <c r="H22" s="24">
        <v>0</v>
      </c>
      <c r="I22" s="24">
        <v>0</v>
      </c>
      <c r="J22" s="24">
        <v>8.6419174999999999</v>
      </c>
      <c r="K22" s="24">
        <v>0</v>
      </c>
      <c r="L22" s="27">
        <v>2537.073879179</v>
      </c>
    </row>
    <row r="23" spans="1:12" x14ac:dyDescent="0.35">
      <c r="A23" s="15">
        <v>16</v>
      </c>
      <c r="B23" s="18" t="s">
        <v>30</v>
      </c>
      <c r="C23" s="26">
        <v>0</v>
      </c>
      <c r="D23" s="26">
        <v>0</v>
      </c>
      <c r="E23" s="26">
        <v>0</v>
      </c>
      <c r="F23" s="26">
        <v>282.94216843100003</v>
      </c>
      <c r="G23" s="26">
        <v>0</v>
      </c>
      <c r="H23" s="26">
        <v>0</v>
      </c>
      <c r="I23" s="26">
        <v>0</v>
      </c>
      <c r="J23" s="26">
        <v>0</v>
      </c>
      <c r="K23" s="26">
        <v>0</v>
      </c>
      <c r="L23" s="28">
        <v>282.94216843100003</v>
      </c>
    </row>
    <row r="24" spans="1:12" x14ac:dyDescent="0.35">
      <c r="A24" s="19">
        <v>17</v>
      </c>
      <c r="B24" s="20" t="s">
        <v>31</v>
      </c>
      <c r="C24" s="24">
        <v>3.0195719999999999E-2</v>
      </c>
      <c r="D24" s="24">
        <v>0</v>
      </c>
      <c r="E24" s="24">
        <v>0</v>
      </c>
      <c r="F24" s="24">
        <v>582.31872643600002</v>
      </c>
      <c r="G24" s="24">
        <v>0</v>
      </c>
      <c r="H24" s="24">
        <v>0</v>
      </c>
      <c r="I24" s="24">
        <v>0</v>
      </c>
      <c r="J24" s="24">
        <v>0</v>
      </c>
      <c r="K24" s="24">
        <v>0</v>
      </c>
      <c r="L24" s="27">
        <v>582.34892215599996</v>
      </c>
    </row>
    <row r="25" spans="1:12" x14ac:dyDescent="0.35">
      <c r="A25" s="15">
        <v>18</v>
      </c>
      <c r="B25" s="18" t="s">
        <v>32</v>
      </c>
      <c r="C25" s="26">
        <v>307.24662757499999</v>
      </c>
      <c r="D25" s="26">
        <v>0</v>
      </c>
      <c r="E25" s="26">
        <v>0</v>
      </c>
      <c r="F25" s="26">
        <v>2414.6314578659999</v>
      </c>
      <c r="G25" s="26">
        <v>0</v>
      </c>
      <c r="H25" s="26">
        <v>0</v>
      </c>
      <c r="I25" s="26">
        <v>0</v>
      </c>
      <c r="J25" s="26">
        <v>0</v>
      </c>
      <c r="K25" s="26">
        <v>0</v>
      </c>
      <c r="L25" s="28">
        <v>2721.8780854410002</v>
      </c>
    </row>
    <row r="26" spans="1:12" x14ac:dyDescent="0.35">
      <c r="A26" s="19">
        <v>19</v>
      </c>
      <c r="B26" s="20" t="s">
        <v>33</v>
      </c>
      <c r="C26" s="24">
        <v>1460.80951512</v>
      </c>
      <c r="D26" s="24">
        <v>0</v>
      </c>
      <c r="E26" s="24">
        <v>0</v>
      </c>
      <c r="F26" s="24">
        <v>1409.936703649</v>
      </c>
      <c r="G26" s="24">
        <v>0</v>
      </c>
      <c r="H26" s="24">
        <v>0</v>
      </c>
      <c r="I26" s="24">
        <v>0</v>
      </c>
      <c r="J26" s="24">
        <v>0</v>
      </c>
      <c r="K26" s="24">
        <v>0</v>
      </c>
      <c r="L26" s="27">
        <v>2870.7462187689998</v>
      </c>
    </row>
    <row r="27" spans="1:12" x14ac:dyDescent="0.35">
      <c r="A27" s="15">
        <v>20</v>
      </c>
      <c r="B27" s="18" t="s">
        <v>34</v>
      </c>
      <c r="C27" s="26">
        <v>0</v>
      </c>
      <c r="D27" s="26">
        <v>0</v>
      </c>
      <c r="E27" s="26">
        <v>0</v>
      </c>
      <c r="F27" s="26">
        <v>114.234495001</v>
      </c>
      <c r="G27" s="26">
        <v>0</v>
      </c>
      <c r="H27" s="26">
        <v>0</v>
      </c>
      <c r="I27" s="26">
        <v>0</v>
      </c>
      <c r="J27" s="26">
        <v>0</v>
      </c>
      <c r="K27" s="26">
        <v>0</v>
      </c>
      <c r="L27" s="28">
        <v>114.234495001</v>
      </c>
    </row>
    <row r="28" spans="1:12" x14ac:dyDescent="0.35">
      <c r="A28" s="19">
        <v>21</v>
      </c>
      <c r="B28" s="20" t="s">
        <v>35</v>
      </c>
      <c r="C28" s="24">
        <v>0</v>
      </c>
      <c r="D28" s="24">
        <v>0</v>
      </c>
      <c r="E28" s="24">
        <v>0</v>
      </c>
      <c r="F28" s="24">
        <v>91.851515942999995</v>
      </c>
      <c r="G28" s="24">
        <v>0</v>
      </c>
      <c r="H28" s="24">
        <v>0</v>
      </c>
      <c r="I28" s="24">
        <v>0</v>
      </c>
      <c r="J28" s="24">
        <v>0</v>
      </c>
      <c r="K28" s="24">
        <v>0</v>
      </c>
      <c r="L28" s="27">
        <v>91.851515942999995</v>
      </c>
    </row>
    <row r="29" spans="1:12" x14ac:dyDescent="0.35">
      <c r="A29" s="15">
        <v>22</v>
      </c>
      <c r="B29" s="18" t="s">
        <v>36</v>
      </c>
      <c r="C29" s="26">
        <v>0.33053949999999999</v>
      </c>
      <c r="D29" s="26">
        <v>0</v>
      </c>
      <c r="E29" s="26">
        <v>0</v>
      </c>
      <c r="F29" s="26">
        <v>373.62994988100002</v>
      </c>
      <c r="G29" s="26">
        <v>0</v>
      </c>
      <c r="H29" s="26">
        <v>0</v>
      </c>
      <c r="I29" s="26">
        <v>0</v>
      </c>
      <c r="J29" s="26">
        <v>0</v>
      </c>
      <c r="K29" s="26">
        <v>0</v>
      </c>
      <c r="L29" s="28">
        <v>373.960489381</v>
      </c>
    </row>
    <row r="30" spans="1:12" x14ac:dyDescent="0.35">
      <c r="A30" s="19">
        <v>23</v>
      </c>
      <c r="B30" s="20" t="s">
        <v>37</v>
      </c>
      <c r="C30" s="24">
        <v>8.0222618000000008</v>
      </c>
      <c r="D30" s="24">
        <v>0</v>
      </c>
      <c r="E30" s="24">
        <v>0</v>
      </c>
      <c r="F30" s="24">
        <v>310.66184141799999</v>
      </c>
      <c r="G30" s="24">
        <v>0</v>
      </c>
      <c r="H30" s="24">
        <v>0</v>
      </c>
      <c r="I30" s="24">
        <v>0</v>
      </c>
      <c r="J30" s="24">
        <v>5.0029999999999998E-2</v>
      </c>
      <c r="K30" s="24">
        <v>0</v>
      </c>
      <c r="L30" s="27">
        <v>318.73413321800001</v>
      </c>
    </row>
    <row r="31" spans="1:12" x14ac:dyDescent="0.35">
      <c r="A31" s="15">
        <v>24</v>
      </c>
      <c r="B31" s="18" t="s">
        <v>38</v>
      </c>
      <c r="C31" s="26">
        <v>0.64560660000000003</v>
      </c>
      <c r="D31" s="26">
        <v>0</v>
      </c>
      <c r="E31" s="26">
        <v>0</v>
      </c>
      <c r="F31" s="26">
        <v>575.56572073799998</v>
      </c>
      <c r="G31" s="26">
        <v>0</v>
      </c>
      <c r="H31" s="26">
        <v>0</v>
      </c>
      <c r="I31" s="26">
        <v>0</v>
      </c>
      <c r="J31" s="26">
        <v>71.256772884</v>
      </c>
      <c r="K31" s="26">
        <v>0</v>
      </c>
      <c r="L31" s="28">
        <v>647.46810022199998</v>
      </c>
    </row>
    <row r="32" spans="1:12" x14ac:dyDescent="0.35">
      <c r="A32" s="19">
        <v>25</v>
      </c>
      <c r="B32" s="20" t="s">
        <v>39</v>
      </c>
      <c r="C32" s="24">
        <v>0</v>
      </c>
      <c r="D32" s="24">
        <v>0</v>
      </c>
      <c r="E32" s="24">
        <v>0</v>
      </c>
      <c r="F32" s="24">
        <v>149.24134856200001</v>
      </c>
      <c r="G32" s="24">
        <v>0</v>
      </c>
      <c r="H32" s="24">
        <v>0</v>
      </c>
      <c r="I32" s="24">
        <v>0</v>
      </c>
      <c r="J32" s="24">
        <v>0</v>
      </c>
      <c r="K32" s="24">
        <v>0</v>
      </c>
      <c r="L32" s="27">
        <v>149.24134856200001</v>
      </c>
    </row>
    <row r="33" spans="1:12" x14ac:dyDescent="0.35">
      <c r="A33" s="15">
        <v>26</v>
      </c>
      <c r="B33" s="18" t="s">
        <v>40</v>
      </c>
      <c r="C33" s="26">
        <v>5.7106508749999998</v>
      </c>
      <c r="D33" s="26">
        <v>0</v>
      </c>
      <c r="E33" s="26">
        <v>0</v>
      </c>
      <c r="F33" s="26">
        <v>3042.4844259810002</v>
      </c>
      <c r="G33" s="26">
        <v>0</v>
      </c>
      <c r="H33" s="26">
        <v>0</v>
      </c>
      <c r="I33" s="26">
        <v>9.8612500000000002E-4</v>
      </c>
      <c r="J33" s="26">
        <v>0</v>
      </c>
      <c r="K33" s="26">
        <v>0</v>
      </c>
      <c r="L33" s="28">
        <v>3048.1960629810001</v>
      </c>
    </row>
    <row r="34" spans="1:12" x14ac:dyDescent="0.35">
      <c r="A34" s="19">
        <v>27</v>
      </c>
      <c r="B34" s="20" t="s">
        <v>41</v>
      </c>
      <c r="C34" s="24">
        <v>3.7857052000000002</v>
      </c>
      <c r="D34" s="24">
        <v>0</v>
      </c>
      <c r="E34" s="24">
        <v>0</v>
      </c>
      <c r="F34" s="24">
        <v>19.306590508999999</v>
      </c>
      <c r="G34" s="24">
        <v>0</v>
      </c>
      <c r="H34" s="24">
        <v>0</v>
      </c>
      <c r="I34" s="24">
        <v>0</v>
      </c>
      <c r="J34" s="24">
        <v>0</v>
      </c>
      <c r="K34" s="24">
        <v>0</v>
      </c>
      <c r="L34" s="27">
        <v>23.092295708999998</v>
      </c>
    </row>
    <row r="35" spans="1:12" x14ac:dyDescent="0.35">
      <c r="A35" s="15">
        <v>28</v>
      </c>
      <c r="B35" s="18" t="s">
        <v>42</v>
      </c>
      <c r="C35" s="26">
        <v>913.30222002999994</v>
      </c>
      <c r="D35" s="26">
        <v>0</v>
      </c>
      <c r="E35" s="26">
        <v>0</v>
      </c>
      <c r="F35" s="26">
        <v>2207.1711099210002</v>
      </c>
      <c r="G35" s="26">
        <v>0</v>
      </c>
      <c r="H35" s="26">
        <v>0</v>
      </c>
      <c r="I35" s="26">
        <v>4.0559999999999998E-5</v>
      </c>
      <c r="J35" s="26">
        <v>22.407901375000002</v>
      </c>
      <c r="K35" s="26">
        <v>0</v>
      </c>
      <c r="L35" s="28">
        <v>3142.8812718859999</v>
      </c>
    </row>
    <row r="36" spans="1:12" x14ac:dyDescent="0.35">
      <c r="A36" s="19">
        <v>29</v>
      </c>
      <c r="B36" s="20" t="s">
        <v>43</v>
      </c>
      <c r="C36" s="24">
        <v>0</v>
      </c>
      <c r="D36" s="24">
        <v>0</v>
      </c>
      <c r="E36" s="24">
        <v>0</v>
      </c>
      <c r="F36" s="24">
        <v>450.41622043299998</v>
      </c>
      <c r="G36" s="24">
        <v>0</v>
      </c>
      <c r="H36" s="24">
        <v>0</v>
      </c>
      <c r="I36" s="24">
        <v>0</v>
      </c>
      <c r="J36" s="24">
        <v>0</v>
      </c>
      <c r="K36" s="24">
        <v>0</v>
      </c>
      <c r="L36" s="27">
        <v>450.41622043299998</v>
      </c>
    </row>
    <row r="37" spans="1:12" x14ac:dyDescent="0.35">
      <c r="A37" s="15">
        <v>30</v>
      </c>
      <c r="B37" s="18" t="s">
        <v>44</v>
      </c>
      <c r="C37" s="26">
        <v>1.684466</v>
      </c>
      <c r="D37" s="26">
        <v>0</v>
      </c>
      <c r="E37" s="26">
        <v>0</v>
      </c>
      <c r="F37" s="26">
        <v>143.21563065000001</v>
      </c>
      <c r="G37" s="26">
        <v>0</v>
      </c>
      <c r="H37" s="26">
        <v>0</v>
      </c>
      <c r="I37" s="26">
        <v>0</v>
      </c>
      <c r="J37" s="26">
        <v>0</v>
      </c>
      <c r="K37" s="26">
        <v>0</v>
      </c>
      <c r="L37" s="28">
        <v>144.90009664999999</v>
      </c>
    </row>
    <row r="38" spans="1:12" x14ac:dyDescent="0.35">
      <c r="A38" s="19">
        <v>31</v>
      </c>
      <c r="B38" s="20" t="s">
        <v>45</v>
      </c>
      <c r="C38" s="24">
        <v>1.183875</v>
      </c>
      <c r="D38" s="24">
        <v>0</v>
      </c>
      <c r="E38" s="24">
        <v>0</v>
      </c>
      <c r="F38" s="24">
        <v>859.43638250000004</v>
      </c>
      <c r="G38" s="24">
        <v>0</v>
      </c>
      <c r="H38" s="24">
        <v>0</v>
      </c>
      <c r="I38" s="24">
        <v>1.9438924</v>
      </c>
      <c r="J38" s="24">
        <v>0.80780470000000004</v>
      </c>
      <c r="K38" s="24">
        <v>0</v>
      </c>
      <c r="L38" s="27">
        <v>863.37195459999998</v>
      </c>
    </row>
    <row r="39" spans="1:12" x14ac:dyDescent="0.35">
      <c r="A39" s="15">
        <v>32</v>
      </c>
      <c r="B39" s="18" t="s">
        <v>46</v>
      </c>
      <c r="C39" s="26">
        <v>40.935327864999998</v>
      </c>
      <c r="D39" s="26">
        <v>0</v>
      </c>
      <c r="E39" s="26">
        <v>0</v>
      </c>
      <c r="F39" s="26">
        <v>709.27824732900001</v>
      </c>
      <c r="G39" s="26">
        <v>0</v>
      </c>
      <c r="H39" s="26">
        <v>0</v>
      </c>
      <c r="I39" s="26">
        <v>0.60777862500000002</v>
      </c>
      <c r="J39" s="26">
        <v>76.722475200000005</v>
      </c>
      <c r="K39" s="26">
        <v>0</v>
      </c>
      <c r="L39" s="28">
        <v>827.54382901899999</v>
      </c>
    </row>
    <row r="40" spans="1:12" x14ac:dyDescent="0.35">
      <c r="A40" s="19">
        <v>33</v>
      </c>
      <c r="B40" s="20" t="s">
        <v>47</v>
      </c>
      <c r="C40" s="24">
        <v>173.89168491999999</v>
      </c>
      <c r="D40" s="24">
        <v>71.410322605999994</v>
      </c>
      <c r="E40" s="24">
        <v>0</v>
      </c>
      <c r="F40" s="24">
        <v>2903.7717654570001</v>
      </c>
      <c r="G40" s="24">
        <v>0</v>
      </c>
      <c r="H40" s="24">
        <v>0</v>
      </c>
      <c r="I40" s="24">
        <v>1.1861429999999999</v>
      </c>
      <c r="J40" s="24">
        <v>320.26925185200002</v>
      </c>
      <c r="K40" s="24">
        <v>0</v>
      </c>
      <c r="L40" s="27">
        <v>3470.529167835</v>
      </c>
    </row>
    <row r="41" spans="1:12" x14ac:dyDescent="0.35">
      <c r="A41" s="15">
        <v>34</v>
      </c>
      <c r="B41" s="18" t="s">
        <v>48</v>
      </c>
      <c r="C41" s="26">
        <v>10609.476625224999</v>
      </c>
      <c r="D41" s="26">
        <v>0</v>
      </c>
      <c r="E41" s="26">
        <v>0</v>
      </c>
      <c r="F41" s="26">
        <v>13001.228154529001</v>
      </c>
      <c r="G41" s="26">
        <v>0</v>
      </c>
      <c r="H41" s="26">
        <v>0</v>
      </c>
      <c r="I41" s="26">
        <v>9.5255057599999997</v>
      </c>
      <c r="J41" s="26">
        <v>1.93407</v>
      </c>
      <c r="K41" s="26">
        <v>0</v>
      </c>
      <c r="L41" s="28">
        <v>23622.164355514</v>
      </c>
    </row>
    <row r="42" spans="1:12" x14ac:dyDescent="0.35">
      <c r="A42" s="324" t="s">
        <v>9</v>
      </c>
      <c r="B42" s="325"/>
      <c r="C42" s="25">
        <v>1215867.8828419514</v>
      </c>
      <c r="D42" s="25">
        <v>6677.5786912940002</v>
      </c>
      <c r="E42" s="25">
        <v>151165.536221227</v>
      </c>
      <c r="F42" s="25">
        <v>587895.86275167193</v>
      </c>
      <c r="G42" s="25">
        <v>244370.706124497</v>
      </c>
      <c r="H42" s="25">
        <v>154529.07721224599</v>
      </c>
      <c r="I42" s="25">
        <v>5905.1382685469989</v>
      </c>
      <c r="J42" s="25">
        <v>31670.781224198003</v>
      </c>
      <c r="K42" s="25">
        <v>15244.781667039999</v>
      </c>
      <c r="L42" s="25">
        <v>2413327.3450026717</v>
      </c>
    </row>
    <row r="43" spans="1:12" s="75" customFormat="1" x14ac:dyDescent="0.35">
      <c r="A43" s="146"/>
      <c r="B43" s="146"/>
      <c r="C43" s="147"/>
      <c r="D43" s="147"/>
      <c r="E43" s="147"/>
      <c r="F43" s="147"/>
      <c r="G43" s="147"/>
      <c r="H43" s="147"/>
      <c r="I43" s="147"/>
      <c r="J43" s="147"/>
      <c r="K43" s="147"/>
      <c r="L43" s="147"/>
    </row>
    <row r="44" spans="1:12" x14ac:dyDescent="0.35">
      <c r="A44" s="3" t="s">
        <v>690</v>
      </c>
    </row>
    <row r="87" spans="1:12" x14ac:dyDescent="0.35">
      <c r="A87" s="5"/>
      <c r="B87" s="5"/>
      <c r="C87" s="5"/>
      <c r="D87" s="5"/>
      <c r="E87" s="5"/>
      <c r="F87" s="5"/>
      <c r="G87" s="5"/>
      <c r="H87" s="5"/>
      <c r="I87" s="5"/>
      <c r="J87" s="5"/>
      <c r="K87" s="5"/>
      <c r="L87" s="5"/>
    </row>
    <row r="88" spans="1:12" x14ac:dyDescent="0.35">
      <c r="A88" s="5"/>
      <c r="B88" s="5"/>
      <c r="C88" s="5"/>
      <c r="D88" s="5"/>
      <c r="E88" s="5"/>
      <c r="F88" s="5"/>
      <c r="G88" s="5"/>
      <c r="H88" s="5"/>
      <c r="I88" s="5"/>
      <c r="J88" s="5"/>
      <c r="K88" s="5"/>
      <c r="L88" s="5"/>
    </row>
    <row r="89" spans="1:12" x14ac:dyDescent="0.35">
      <c r="A89" s="5"/>
      <c r="B89" s="5"/>
      <c r="C89" s="5"/>
      <c r="D89" s="5"/>
      <c r="E89" s="5"/>
      <c r="F89" s="5"/>
      <c r="G89" s="5"/>
      <c r="H89" s="5"/>
      <c r="I89" s="5"/>
      <c r="J89" s="5"/>
      <c r="K89" s="5"/>
      <c r="L89" s="5"/>
    </row>
    <row r="90" spans="1:12" x14ac:dyDescent="0.35">
      <c r="A90" s="5"/>
      <c r="B90" s="5"/>
      <c r="C90" s="5"/>
      <c r="D90" s="5"/>
      <c r="E90" s="5"/>
      <c r="F90" s="5"/>
      <c r="G90" s="5"/>
      <c r="H90" s="5"/>
      <c r="I90" s="5"/>
      <c r="J90" s="5"/>
      <c r="K90" s="5"/>
      <c r="L90" s="5"/>
    </row>
    <row r="91" spans="1:12" s="5" customFormat="1" x14ac:dyDescent="0.35"/>
    <row r="92" spans="1:12" s="5" customFormat="1" x14ac:dyDescent="0.35"/>
    <row r="93" spans="1:12" s="5" customFormat="1" x14ac:dyDescent="0.35"/>
    <row r="94" spans="1:12" s="5" customFormat="1" x14ac:dyDescent="0.35"/>
    <row r="95" spans="1:12" s="5" customFormat="1" x14ac:dyDescent="0.35"/>
    <row r="96" spans="1:12" s="5" customFormat="1" x14ac:dyDescent="0.35"/>
    <row r="97" spans="1:12" s="5" customFormat="1" x14ac:dyDescent="0.35"/>
    <row r="98" spans="1:12" s="5" customFormat="1" x14ac:dyDescent="0.35">
      <c r="A98" s="3"/>
      <c r="B98" s="3"/>
      <c r="C98" s="3"/>
      <c r="D98" s="2"/>
      <c r="E98" s="2"/>
      <c r="F98" s="2"/>
      <c r="G98" s="2"/>
      <c r="H98" s="2"/>
      <c r="I98" s="2"/>
      <c r="J98" s="2"/>
      <c r="K98" s="2"/>
      <c r="L98" s="2"/>
    </row>
    <row r="99" spans="1:12" s="5" customFormat="1" x14ac:dyDescent="0.35">
      <c r="A99" s="3"/>
      <c r="B99" s="3"/>
      <c r="C99" s="3"/>
      <c r="D99" s="2"/>
      <c r="E99" s="2"/>
      <c r="F99" s="2"/>
      <c r="G99" s="2"/>
      <c r="H99" s="2"/>
      <c r="I99" s="2"/>
      <c r="J99" s="2"/>
      <c r="K99" s="2"/>
      <c r="L99" s="2"/>
    </row>
    <row r="100" spans="1:12" s="5" customFormat="1" x14ac:dyDescent="0.35">
      <c r="A100" s="3"/>
      <c r="B100" s="3"/>
      <c r="C100" s="3"/>
      <c r="D100" s="2"/>
      <c r="E100" s="2"/>
      <c r="F100" s="2"/>
      <c r="G100" s="2"/>
      <c r="H100" s="2"/>
      <c r="I100" s="2"/>
      <c r="J100" s="2"/>
      <c r="K100" s="2"/>
      <c r="L100" s="2"/>
    </row>
    <row r="101" spans="1:12" s="5" customFormat="1" x14ac:dyDescent="0.35">
      <c r="A101" s="3"/>
      <c r="B101" s="3"/>
      <c r="C101" s="3"/>
      <c r="D101" s="2"/>
      <c r="E101" s="2"/>
      <c r="F101" s="2"/>
      <c r="G101" s="2"/>
      <c r="H101" s="2"/>
      <c r="I101" s="2"/>
      <c r="J101" s="2"/>
      <c r="K101" s="2"/>
      <c r="L101" s="2"/>
    </row>
  </sheetData>
  <mergeCells count="6">
    <mergeCell ref="L6:L7"/>
    <mergeCell ref="A42:B42"/>
    <mergeCell ref="B1:K1"/>
    <mergeCell ref="A6:A7"/>
    <mergeCell ref="B6:B7"/>
    <mergeCell ref="C6:K6"/>
  </mergeCells>
  <pageMargins left="0.23622047244094491" right="0.23622047244094491" top="0.74803149606299213" bottom="0.74803149606299213" header="0.31496062992125984" footer="0.31496062992125984"/>
  <pageSetup paperSize="9" scale="64" fitToHeight="0"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30">
    <tabColor rgb="FFFFC000"/>
    <pageSetUpPr fitToPage="1"/>
  </sheetPr>
  <dimension ref="A1:O498"/>
  <sheetViews>
    <sheetView showGridLines="0" zoomScale="90" zoomScaleNormal="90" workbookViewId="0">
      <pane ySplit="1" topLeftCell="A2" activePane="bottomLeft" state="frozen"/>
      <selection activeCell="J28" sqref="J28"/>
      <selection pane="bottomLeft" activeCell="K12" sqref="K12"/>
    </sheetView>
  </sheetViews>
  <sheetFormatPr defaultColWidth="9.1796875" defaultRowHeight="14.5" x14ac:dyDescent="0.35"/>
  <cols>
    <col min="1" max="1" width="7" style="1" customWidth="1"/>
    <col min="2" max="2" width="30.453125" style="1" bestFit="1" customWidth="1"/>
    <col min="3" max="3" width="27.453125" style="1" bestFit="1" customWidth="1"/>
    <col min="4" max="4" width="12.7265625" style="1" bestFit="1" customWidth="1"/>
    <col min="5" max="6" width="11.81640625" style="1" customWidth="1"/>
    <col min="7" max="7" width="13.81640625" style="1" customWidth="1"/>
    <col min="8" max="8" width="12.1796875" style="1" customWidth="1"/>
    <col min="9" max="9" width="13.81640625" style="1" customWidth="1"/>
    <col min="10" max="10" width="11.54296875" style="1" bestFit="1" customWidth="1"/>
    <col min="11" max="11" width="12.26953125" style="1" customWidth="1"/>
    <col min="12" max="12" width="11.81640625" style="1" customWidth="1"/>
    <col min="13" max="13" width="12.7265625" style="1" bestFit="1" customWidth="1"/>
    <col min="14" max="14" width="9.1796875" style="1"/>
    <col min="15" max="15" width="20.54296875" style="1" bestFit="1" customWidth="1"/>
    <col min="16" max="16384" width="9.1796875" style="1"/>
  </cols>
  <sheetData>
    <row r="1" spans="1:15" s="16" customFormat="1" ht="20.25" customHeight="1" x14ac:dyDescent="0.35">
      <c r="A1" s="17" t="s">
        <v>598</v>
      </c>
      <c r="B1" s="338" t="s">
        <v>657</v>
      </c>
      <c r="C1" s="338"/>
      <c r="D1" s="338"/>
      <c r="E1" s="338"/>
      <c r="F1" s="338"/>
      <c r="G1" s="338"/>
      <c r="H1" s="338"/>
      <c r="I1" s="338"/>
      <c r="J1" s="338"/>
      <c r="K1" s="338"/>
      <c r="L1" s="338"/>
      <c r="M1" s="79" t="s">
        <v>696</v>
      </c>
    </row>
    <row r="2" spans="1:15" ht="6.75" customHeight="1" x14ac:dyDescent="0.35">
      <c r="A2" s="17"/>
      <c r="B2" s="22"/>
      <c r="C2" s="22"/>
      <c r="D2" s="66"/>
      <c r="E2" s="22"/>
      <c r="F2" s="22"/>
      <c r="G2" s="22"/>
      <c r="H2" s="22"/>
      <c r="I2" s="22"/>
      <c r="J2" s="22"/>
      <c r="K2" s="22"/>
      <c r="L2" s="22"/>
      <c r="M2" s="21"/>
    </row>
    <row r="3" spans="1:15" ht="20.25" customHeight="1" x14ac:dyDescent="0.35">
      <c r="A3" s="10"/>
      <c r="B3" s="7"/>
      <c r="C3" s="7"/>
      <c r="D3" s="67"/>
      <c r="E3" s="7"/>
      <c r="F3" s="7"/>
      <c r="G3" s="7"/>
      <c r="H3" s="7"/>
      <c r="I3" s="7"/>
      <c r="J3" s="7"/>
      <c r="K3" s="7"/>
      <c r="L3" s="7"/>
      <c r="M3" s="11"/>
    </row>
    <row r="4" spans="1:15" ht="20.25" customHeight="1" x14ac:dyDescent="0.35">
      <c r="A4" s="10"/>
      <c r="B4" s="8"/>
      <c r="C4" s="8"/>
      <c r="D4" s="64"/>
      <c r="E4" s="8"/>
      <c r="F4" s="8"/>
      <c r="G4" s="8"/>
      <c r="H4" s="8"/>
      <c r="I4" s="8"/>
      <c r="J4" s="8"/>
      <c r="K4" s="8"/>
      <c r="L4" s="8"/>
      <c r="M4" s="12"/>
    </row>
    <row r="5" spans="1:15" s="6" customFormat="1" ht="32.5" customHeight="1" x14ac:dyDescent="0.35">
      <c r="A5" s="13" t="s">
        <v>589</v>
      </c>
      <c r="B5" s="9"/>
      <c r="C5" s="9"/>
      <c r="D5" s="65"/>
      <c r="E5" s="9"/>
      <c r="F5" s="9"/>
      <c r="G5" s="9"/>
      <c r="H5" s="9"/>
      <c r="I5" s="9"/>
      <c r="J5" s="9"/>
      <c r="K5" s="9"/>
      <c r="L5" s="9"/>
      <c r="M5" s="14"/>
    </row>
    <row r="6" spans="1:15" x14ac:dyDescent="0.35">
      <c r="A6" s="342" t="s">
        <v>12</v>
      </c>
      <c r="B6" s="342" t="s">
        <v>13</v>
      </c>
      <c r="C6" s="340" t="s">
        <v>11</v>
      </c>
      <c r="D6" s="344" t="s">
        <v>10</v>
      </c>
      <c r="E6" s="345"/>
      <c r="F6" s="345"/>
      <c r="G6" s="345"/>
      <c r="H6" s="345"/>
      <c r="I6" s="345"/>
      <c r="J6" s="345"/>
      <c r="K6" s="345"/>
      <c r="L6" s="345"/>
      <c r="M6" s="340" t="s">
        <v>14</v>
      </c>
    </row>
    <row r="7" spans="1:15" x14ac:dyDescent="0.35">
      <c r="A7" s="343"/>
      <c r="B7" s="343"/>
      <c r="C7" s="341"/>
      <c r="D7" s="80" t="s">
        <v>0</v>
      </c>
      <c r="E7" s="80" t="s">
        <v>1</v>
      </c>
      <c r="F7" s="80" t="s">
        <v>2</v>
      </c>
      <c r="G7" s="80" t="s">
        <v>3</v>
      </c>
      <c r="H7" s="80" t="s">
        <v>4</v>
      </c>
      <c r="I7" s="80" t="s">
        <v>5</v>
      </c>
      <c r="J7" s="80" t="s">
        <v>6</v>
      </c>
      <c r="K7" s="80" t="s">
        <v>7</v>
      </c>
      <c r="L7" s="80" t="s">
        <v>8</v>
      </c>
      <c r="M7" s="341"/>
    </row>
    <row r="8" spans="1:15" x14ac:dyDescent="0.35">
      <c r="A8" s="81">
        <v>1</v>
      </c>
      <c r="B8" s="82" t="s">
        <v>49</v>
      </c>
      <c r="C8" s="82" t="s">
        <v>16</v>
      </c>
      <c r="D8" s="83">
        <v>0</v>
      </c>
      <c r="E8" s="83">
        <v>0</v>
      </c>
      <c r="F8" s="83">
        <v>0</v>
      </c>
      <c r="G8" s="83">
        <v>13.415573983</v>
      </c>
      <c r="H8" s="83">
        <v>0</v>
      </c>
      <c r="I8" s="83">
        <v>0</v>
      </c>
      <c r="J8" s="83">
        <v>0</v>
      </c>
      <c r="K8" s="83">
        <v>0</v>
      </c>
      <c r="L8" s="83">
        <v>0</v>
      </c>
      <c r="M8" s="84">
        <v>13.415573983</v>
      </c>
      <c r="O8" s="40"/>
    </row>
    <row r="9" spans="1:15" x14ac:dyDescent="0.35">
      <c r="A9" s="85">
        <v>2</v>
      </c>
      <c r="B9" s="86" t="s">
        <v>50</v>
      </c>
      <c r="C9" s="86" t="s">
        <v>16</v>
      </c>
      <c r="D9" s="148">
        <v>0</v>
      </c>
      <c r="E9" s="148">
        <v>0</v>
      </c>
      <c r="F9" s="148">
        <v>0</v>
      </c>
      <c r="G9" s="148">
        <v>7.3311181149999998</v>
      </c>
      <c r="H9" s="148">
        <v>0</v>
      </c>
      <c r="I9" s="148">
        <v>0</v>
      </c>
      <c r="J9" s="148">
        <v>0</v>
      </c>
      <c r="K9" s="148">
        <v>0</v>
      </c>
      <c r="L9" s="148">
        <v>0</v>
      </c>
      <c r="M9" s="149">
        <v>7.3311181149999998</v>
      </c>
      <c r="O9" s="40"/>
    </row>
    <row r="10" spans="1:15" x14ac:dyDescent="0.35">
      <c r="A10" s="81">
        <v>3</v>
      </c>
      <c r="B10" s="82" t="s">
        <v>51</v>
      </c>
      <c r="C10" s="82" t="s">
        <v>16</v>
      </c>
      <c r="D10" s="83">
        <v>0</v>
      </c>
      <c r="E10" s="83">
        <v>0</v>
      </c>
      <c r="F10" s="83">
        <v>0</v>
      </c>
      <c r="G10" s="83">
        <v>38.599520996999999</v>
      </c>
      <c r="H10" s="83">
        <v>0</v>
      </c>
      <c r="I10" s="83">
        <v>0</v>
      </c>
      <c r="J10" s="83">
        <v>0</v>
      </c>
      <c r="K10" s="83">
        <v>0</v>
      </c>
      <c r="L10" s="83">
        <v>0</v>
      </c>
      <c r="M10" s="84">
        <v>38.599520996999999</v>
      </c>
    </row>
    <row r="11" spans="1:15" x14ac:dyDescent="0.35">
      <c r="A11" s="85">
        <v>4</v>
      </c>
      <c r="B11" s="86" t="s">
        <v>52</v>
      </c>
      <c r="C11" s="86" t="s">
        <v>16</v>
      </c>
      <c r="D11" s="148">
        <v>0</v>
      </c>
      <c r="E11" s="148">
        <v>0</v>
      </c>
      <c r="F11" s="148">
        <v>0</v>
      </c>
      <c r="G11" s="148">
        <v>2.0279898850000002</v>
      </c>
      <c r="H11" s="148">
        <v>0</v>
      </c>
      <c r="I11" s="148">
        <v>0</v>
      </c>
      <c r="J11" s="148">
        <v>0</v>
      </c>
      <c r="K11" s="148">
        <v>0</v>
      </c>
      <c r="L11" s="148">
        <v>0</v>
      </c>
      <c r="M11" s="149">
        <v>2.0279898850000002</v>
      </c>
    </row>
    <row r="12" spans="1:15" x14ac:dyDescent="0.35">
      <c r="A12" s="81">
        <v>5</v>
      </c>
      <c r="B12" s="82" t="s">
        <v>53</v>
      </c>
      <c r="C12" s="82" t="s">
        <v>16</v>
      </c>
      <c r="D12" s="83">
        <v>0</v>
      </c>
      <c r="E12" s="83">
        <v>0</v>
      </c>
      <c r="F12" s="83">
        <v>0</v>
      </c>
      <c r="G12" s="83">
        <v>5.3407451689999998</v>
      </c>
      <c r="H12" s="83">
        <v>0</v>
      </c>
      <c r="I12" s="83">
        <v>0</v>
      </c>
      <c r="J12" s="83">
        <v>0</v>
      </c>
      <c r="K12" s="83">
        <v>0</v>
      </c>
      <c r="L12" s="83">
        <v>0</v>
      </c>
      <c r="M12" s="84">
        <v>5.3407451689999998</v>
      </c>
    </row>
    <row r="13" spans="1:15" x14ac:dyDescent="0.35">
      <c r="A13" s="85">
        <v>6</v>
      </c>
      <c r="B13" s="86" t="s">
        <v>54</v>
      </c>
      <c r="C13" s="86" t="s">
        <v>16</v>
      </c>
      <c r="D13" s="148">
        <v>0</v>
      </c>
      <c r="E13" s="148">
        <v>0</v>
      </c>
      <c r="F13" s="148">
        <v>0</v>
      </c>
      <c r="G13" s="148">
        <v>1.986112514</v>
      </c>
      <c r="H13" s="148">
        <v>0</v>
      </c>
      <c r="I13" s="148">
        <v>0</v>
      </c>
      <c r="J13" s="148">
        <v>0</v>
      </c>
      <c r="K13" s="148">
        <v>0</v>
      </c>
      <c r="L13" s="148">
        <v>0</v>
      </c>
      <c r="M13" s="149">
        <v>1.986112514</v>
      </c>
    </row>
    <row r="14" spans="1:15" x14ac:dyDescent="0.35">
      <c r="A14" s="81">
        <v>7</v>
      </c>
      <c r="B14" s="82" t="s">
        <v>55</v>
      </c>
      <c r="C14" s="82" t="s">
        <v>16</v>
      </c>
      <c r="D14" s="83">
        <v>0</v>
      </c>
      <c r="E14" s="83">
        <v>0</v>
      </c>
      <c r="F14" s="83">
        <v>0</v>
      </c>
      <c r="G14" s="83">
        <v>13.706341725</v>
      </c>
      <c r="H14" s="83">
        <v>0</v>
      </c>
      <c r="I14" s="83">
        <v>0</v>
      </c>
      <c r="J14" s="83">
        <v>0</v>
      </c>
      <c r="K14" s="83">
        <v>0</v>
      </c>
      <c r="L14" s="83">
        <v>0</v>
      </c>
      <c r="M14" s="84">
        <v>13.706341725</v>
      </c>
    </row>
    <row r="15" spans="1:15" x14ac:dyDescent="0.35">
      <c r="A15" s="85">
        <v>8</v>
      </c>
      <c r="B15" s="86" t="s">
        <v>56</v>
      </c>
      <c r="C15" s="86" t="s">
        <v>16</v>
      </c>
      <c r="D15" s="148">
        <v>0</v>
      </c>
      <c r="E15" s="148">
        <v>0</v>
      </c>
      <c r="F15" s="148">
        <v>0</v>
      </c>
      <c r="G15" s="148">
        <v>8.9249448739999995</v>
      </c>
      <c r="H15" s="148">
        <v>0</v>
      </c>
      <c r="I15" s="148">
        <v>0</v>
      </c>
      <c r="J15" s="148">
        <v>0</v>
      </c>
      <c r="K15" s="148">
        <v>0</v>
      </c>
      <c r="L15" s="148">
        <v>0</v>
      </c>
      <c r="M15" s="149">
        <v>8.9249448739999995</v>
      </c>
    </row>
    <row r="16" spans="1:15" x14ac:dyDescent="0.35">
      <c r="A16" s="81">
        <v>9</v>
      </c>
      <c r="B16" s="82" t="s">
        <v>57</v>
      </c>
      <c r="C16" s="82" t="s">
        <v>16</v>
      </c>
      <c r="D16" s="83">
        <v>0</v>
      </c>
      <c r="E16" s="83">
        <v>0</v>
      </c>
      <c r="F16" s="83">
        <v>0</v>
      </c>
      <c r="G16" s="83">
        <v>5.0617935699999999</v>
      </c>
      <c r="H16" s="83">
        <v>0</v>
      </c>
      <c r="I16" s="83">
        <v>0</v>
      </c>
      <c r="J16" s="83">
        <v>0</v>
      </c>
      <c r="K16" s="83">
        <v>0</v>
      </c>
      <c r="L16" s="83">
        <v>0</v>
      </c>
      <c r="M16" s="84">
        <v>5.0617935699999999</v>
      </c>
    </row>
    <row r="17" spans="1:13" x14ac:dyDescent="0.35">
      <c r="A17" s="85">
        <v>10</v>
      </c>
      <c r="B17" s="86" t="s">
        <v>58</v>
      </c>
      <c r="C17" s="86" t="s">
        <v>16</v>
      </c>
      <c r="D17" s="148">
        <v>0</v>
      </c>
      <c r="E17" s="148">
        <v>0</v>
      </c>
      <c r="F17" s="148">
        <v>0</v>
      </c>
      <c r="G17" s="148">
        <v>3.1093248990000002</v>
      </c>
      <c r="H17" s="148">
        <v>0</v>
      </c>
      <c r="I17" s="148">
        <v>0</v>
      </c>
      <c r="J17" s="148">
        <v>0</v>
      </c>
      <c r="K17" s="148">
        <v>0</v>
      </c>
      <c r="L17" s="148">
        <v>0</v>
      </c>
      <c r="M17" s="149">
        <v>3.1093248990000002</v>
      </c>
    </row>
    <row r="18" spans="1:13" x14ac:dyDescent="0.35">
      <c r="A18" s="81">
        <v>11</v>
      </c>
      <c r="B18" s="82" t="s">
        <v>59</v>
      </c>
      <c r="C18" s="82" t="s">
        <v>16</v>
      </c>
      <c r="D18" s="83">
        <v>0</v>
      </c>
      <c r="E18" s="83">
        <v>0</v>
      </c>
      <c r="F18" s="83">
        <v>0</v>
      </c>
      <c r="G18" s="83">
        <v>10.964507429999999</v>
      </c>
      <c r="H18" s="83">
        <v>0</v>
      </c>
      <c r="I18" s="83">
        <v>0</v>
      </c>
      <c r="J18" s="83">
        <v>0</v>
      </c>
      <c r="K18" s="83">
        <v>0</v>
      </c>
      <c r="L18" s="83">
        <v>0</v>
      </c>
      <c r="M18" s="84">
        <v>10.964507429999999</v>
      </c>
    </row>
    <row r="19" spans="1:13" x14ac:dyDescent="0.35">
      <c r="A19" s="85">
        <v>12</v>
      </c>
      <c r="B19" s="86" t="s">
        <v>60</v>
      </c>
      <c r="C19" s="86" t="s">
        <v>46</v>
      </c>
      <c r="D19" s="148">
        <v>0</v>
      </c>
      <c r="E19" s="148">
        <v>0</v>
      </c>
      <c r="F19" s="148">
        <v>0</v>
      </c>
      <c r="G19" s="148">
        <v>22.233427281000001</v>
      </c>
      <c r="H19" s="148">
        <v>0</v>
      </c>
      <c r="I19" s="148">
        <v>0</v>
      </c>
      <c r="J19" s="148">
        <v>0</v>
      </c>
      <c r="K19" s="148">
        <v>0</v>
      </c>
      <c r="L19" s="148">
        <v>0</v>
      </c>
      <c r="M19" s="149">
        <v>22.233427281000001</v>
      </c>
    </row>
    <row r="20" spans="1:13" x14ac:dyDescent="0.35">
      <c r="A20" s="81">
        <v>13</v>
      </c>
      <c r="B20" s="82" t="s">
        <v>61</v>
      </c>
      <c r="C20" s="82" t="s">
        <v>37</v>
      </c>
      <c r="D20" s="83">
        <v>0</v>
      </c>
      <c r="E20" s="83">
        <v>0</v>
      </c>
      <c r="F20" s="83">
        <v>0</v>
      </c>
      <c r="G20" s="83">
        <v>5.6916601499999997</v>
      </c>
      <c r="H20" s="83">
        <v>0</v>
      </c>
      <c r="I20" s="83">
        <v>0</v>
      </c>
      <c r="J20" s="83">
        <v>0</v>
      </c>
      <c r="K20" s="83">
        <v>0</v>
      </c>
      <c r="L20" s="83">
        <v>0</v>
      </c>
      <c r="M20" s="84">
        <v>5.6916601499999997</v>
      </c>
    </row>
    <row r="21" spans="1:13" x14ac:dyDescent="0.35">
      <c r="A21" s="85">
        <v>14</v>
      </c>
      <c r="B21" s="86" t="s">
        <v>62</v>
      </c>
      <c r="C21" s="86" t="s">
        <v>34</v>
      </c>
      <c r="D21" s="148">
        <v>0</v>
      </c>
      <c r="E21" s="148">
        <v>0</v>
      </c>
      <c r="F21" s="148">
        <v>0</v>
      </c>
      <c r="G21" s="148">
        <v>97.385179210000004</v>
      </c>
      <c r="H21" s="148">
        <v>0</v>
      </c>
      <c r="I21" s="148">
        <v>0</v>
      </c>
      <c r="J21" s="148">
        <v>0</v>
      </c>
      <c r="K21" s="148">
        <v>0</v>
      </c>
      <c r="L21" s="148">
        <v>0</v>
      </c>
      <c r="M21" s="149">
        <v>97.385179210000004</v>
      </c>
    </row>
    <row r="22" spans="1:13" x14ac:dyDescent="0.35">
      <c r="A22" s="81">
        <v>15</v>
      </c>
      <c r="B22" s="82" t="s">
        <v>63</v>
      </c>
      <c r="C22" s="82" t="s">
        <v>48</v>
      </c>
      <c r="D22" s="83">
        <v>0</v>
      </c>
      <c r="E22" s="83">
        <v>0</v>
      </c>
      <c r="F22" s="83">
        <v>0</v>
      </c>
      <c r="G22" s="83">
        <v>124.985209638</v>
      </c>
      <c r="H22" s="83">
        <v>0</v>
      </c>
      <c r="I22" s="83">
        <v>0</v>
      </c>
      <c r="J22" s="83">
        <v>2.390368</v>
      </c>
      <c r="K22" s="83">
        <v>0</v>
      </c>
      <c r="L22" s="83">
        <v>0</v>
      </c>
      <c r="M22" s="84">
        <v>127.375577638</v>
      </c>
    </row>
    <row r="23" spans="1:13" x14ac:dyDescent="0.35">
      <c r="A23" s="85">
        <v>16</v>
      </c>
      <c r="B23" s="86" t="s">
        <v>64</v>
      </c>
      <c r="C23" s="86" t="s">
        <v>38</v>
      </c>
      <c r="D23" s="148">
        <v>0</v>
      </c>
      <c r="E23" s="148">
        <v>0</v>
      </c>
      <c r="F23" s="148">
        <v>0</v>
      </c>
      <c r="G23" s="148">
        <v>2.2731384000000001</v>
      </c>
      <c r="H23" s="148">
        <v>0</v>
      </c>
      <c r="I23" s="148">
        <v>0</v>
      </c>
      <c r="J23" s="148">
        <v>0</v>
      </c>
      <c r="K23" s="148">
        <v>0</v>
      </c>
      <c r="L23" s="148">
        <v>0</v>
      </c>
      <c r="M23" s="149">
        <v>2.2731384000000001</v>
      </c>
    </row>
    <row r="24" spans="1:13" x14ac:dyDescent="0.35">
      <c r="A24" s="81">
        <v>17</v>
      </c>
      <c r="B24" s="82" t="s">
        <v>65</v>
      </c>
      <c r="C24" s="82" t="s">
        <v>17</v>
      </c>
      <c r="D24" s="83">
        <v>84.453880900000001</v>
      </c>
      <c r="E24" s="83">
        <v>0</v>
      </c>
      <c r="F24" s="83">
        <v>0</v>
      </c>
      <c r="G24" s="83">
        <v>481.36091640500001</v>
      </c>
      <c r="H24" s="83">
        <v>0</v>
      </c>
      <c r="I24" s="83">
        <v>0</v>
      </c>
      <c r="J24" s="83">
        <v>0</v>
      </c>
      <c r="K24" s="83">
        <v>0</v>
      </c>
      <c r="L24" s="83">
        <v>0</v>
      </c>
      <c r="M24" s="84">
        <v>565.81479730499996</v>
      </c>
    </row>
    <row r="25" spans="1:13" x14ac:dyDescent="0.35">
      <c r="A25" s="85">
        <v>18</v>
      </c>
      <c r="B25" s="86" t="s">
        <v>66</v>
      </c>
      <c r="C25" s="86" t="s">
        <v>27</v>
      </c>
      <c r="D25" s="148">
        <v>0</v>
      </c>
      <c r="E25" s="148">
        <v>0</v>
      </c>
      <c r="F25" s="148">
        <v>0</v>
      </c>
      <c r="G25" s="148">
        <v>1.705051675</v>
      </c>
      <c r="H25" s="148">
        <v>0</v>
      </c>
      <c r="I25" s="148">
        <v>0</v>
      </c>
      <c r="J25" s="148">
        <v>0</v>
      </c>
      <c r="K25" s="148">
        <v>0</v>
      </c>
      <c r="L25" s="148">
        <v>0</v>
      </c>
      <c r="M25" s="149">
        <v>1.705051675</v>
      </c>
    </row>
    <row r="26" spans="1:13" x14ac:dyDescent="0.35">
      <c r="A26" s="81">
        <v>19</v>
      </c>
      <c r="B26" s="82" t="s">
        <v>67</v>
      </c>
      <c r="C26" s="82" t="s">
        <v>29</v>
      </c>
      <c r="D26" s="83">
        <v>286.00075170000002</v>
      </c>
      <c r="E26" s="83">
        <v>0</v>
      </c>
      <c r="F26" s="83">
        <v>0</v>
      </c>
      <c r="G26" s="83">
        <v>801.48996448100002</v>
      </c>
      <c r="H26" s="83">
        <v>0</v>
      </c>
      <c r="I26" s="83">
        <v>0</v>
      </c>
      <c r="J26" s="83">
        <v>0</v>
      </c>
      <c r="K26" s="83">
        <v>0</v>
      </c>
      <c r="L26" s="83">
        <v>0</v>
      </c>
      <c r="M26" s="84">
        <v>1087.4907161809999</v>
      </c>
    </row>
    <row r="27" spans="1:13" x14ac:dyDescent="0.35">
      <c r="A27" s="85">
        <v>20</v>
      </c>
      <c r="B27" s="86" t="s">
        <v>68</v>
      </c>
      <c r="C27" s="86" t="s">
        <v>16</v>
      </c>
      <c r="D27" s="148">
        <v>2.4106000000000001</v>
      </c>
      <c r="E27" s="148">
        <v>0</v>
      </c>
      <c r="F27" s="148">
        <v>0</v>
      </c>
      <c r="G27" s="148">
        <v>276.43667462600001</v>
      </c>
      <c r="H27" s="148">
        <v>0</v>
      </c>
      <c r="I27" s="148">
        <v>0</v>
      </c>
      <c r="J27" s="148">
        <v>0.27010149999999999</v>
      </c>
      <c r="K27" s="148">
        <v>1.3329583599999999</v>
      </c>
      <c r="L27" s="148">
        <v>0</v>
      </c>
      <c r="M27" s="149">
        <v>280.45033448599997</v>
      </c>
    </row>
    <row r="28" spans="1:13" x14ac:dyDescent="0.35">
      <c r="A28" s="81">
        <v>21</v>
      </c>
      <c r="B28" s="82" t="s">
        <v>69</v>
      </c>
      <c r="C28" s="82" t="s">
        <v>33</v>
      </c>
      <c r="D28" s="83">
        <v>1460.80951512</v>
      </c>
      <c r="E28" s="83">
        <v>0</v>
      </c>
      <c r="F28" s="83">
        <v>0</v>
      </c>
      <c r="G28" s="83">
        <v>1186.708353512</v>
      </c>
      <c r="H28" s="83">
        <v>0</v>
      </c>
      <c r="I28" s="83">
        <v>0</v>
      </c>
      <c r="J28" s="83">
        <v>0</v>
      </c>
      <c r="K28" s="83">
        <v>0</v>
      </c>
      <c r="L28" s="83">
        <v>0</v>
      </c>
      <c r="M28" s="84">
        <v>2647.517868632</v>
      </c>
    </row>
    <row r="29" spans="1:13" x14ac:dyDescent="0.35">
      <c r="A29" s="85">
        <v>22</v>
      </c>
      <c r="B29" s="86" t="s">
        <v>71</v>
      </c>
      <c r="C29" s="86" t="s">
        <v>23</v>
      </c>
      <c r="D29" s="148">
        <v>6.1704657000000003</v>
      </c>
      <c r="E29" s="148">
        <v>0</v>
      </c>
      <c r="F29" s="148">
        <v>0</v>
      </c>
      <c r="G29" s="148">
        <v>198.77399499399999</v>
      </c>
      <c r="H29" s="148">
        <v>0</v>
      </c>
      <c r="I29" s="148">
        <v>0</v>
      </c>
      <c r="J29" s="148">
        <v>0</v>
      </c>
      <c r="K29" s="148">
        <v>0</v>
      </c>
      <c r="L29" s="148">
        <v>0</v>
      </c>
      <c r="M29" s="149">
        <v>204.94446069400001</v>
      </c>
    </row>
    <row r="30" spans="1:13" x14ac:dyDescent="0.35">
      <c r="A30" s="81">
        <v>23</v>
      </c>
      <c r="B30" s="82" t="s">
        <v>652</v>
      </c>
      <c r="C30" s="82" t="s">
        <v>23</v>
      </c>
      <c r="D30" s="83">
        <v>14419.682442665</v>
      </c>
      <c r="E30" s="83">
        <v>3130.7352351149998</v>
      </c>
      <c r="F30" s="83">
        <v>20.250593315</v>
      </c>
      <c r="G30" s="83">
        <v>29955.96401272</v>
      </c>
      <c r="H30" s="83">
        <v>0</v>
      </c>
      <c r="I30" s="83">
        <v>0</v>
      </c>
      <c r="J30" s="83">
        <v>172.60897765999999</v>
      </c>
      <c r="K30" s="83">
        <v>4386.8159682969999</v>
      </c>
      <c r="L30" s="83">
        <v>0</v>
      </c>
      <c r="M30" s="84">
        <v>52086.057229771999</v>
      </c>
    </row>
    <row r="31" spans="1:13" x14ac:dyDescent="0.35">
      <c r="A31" s="85">
        <v>24</v>
      </c>
      <c r="B31" s="86" t="s">
        <v>72</v>
      </c>
      <c r="C31" s="86" t="s">
        <v>43</v>
      </c>
      <c r="D31" s="148">
        <v>0</v>
      </c>
      <c r="E31" s="148">
        <v>0</v>
      </c>
      <c r="F31" s="148">
        <v>0</v>
      </c>
      <c r="G31" s="148">
        <v>30.443569198999999</v>
      </c>
      <c r="H31" s="148">
        <v>0</v>
      </c>
      <c r="I31" s="148">
        <v>0</v>
      </c>
      <c r="J31" s="148">
        <v>0</v>
      </c>
      <c r="K31" s="148">
        <v>0</v>
      </c>
      <c r="L31" s="148">
        <v>0</v>
      </c>
      <c r="M31" s="149">
        <v>30.443569198999999</v>
      </c>
    </row>
    <row r="32" spans="1:13" x14ac:dyDescent="0.35">
      <c r="A32" s="81">
        <v>25</v>
      </c>
      <c r="B32" s="82" t="s">
        <v>705</v>
      </c>
      <c r="C32" s="82" t="s">
        <v>43</v>
      </c>
      <c r="D32" s="83">
        <v>0</v>
      </c>
      <c r="E32" s="83">
        <v>0</v>
      </c>
      <c r="F32" s="83">
        <v>0</v>
      </c>
      <c r="G32" s="83">
        <v>6.5494999999999998E-3</v>
      </c>
      <c r="H32" s="83">
        <v>0</v>
      </c>
      <c r="I32" s="83">
        <v>0</v>
      </c>
      <c r="J32" s="83">
        <v>0</v>
      </c>
      <c r="K32" s="83">
        <v>0</v>
      </c>
      <c r="L32" s="83">
        <v>0</v>
      </c>
      <c r="M32" s="84">
        <v>6.5494999999999998E-3</v>
      </c>
    </row>
    <row r="33" spans="1:13" x14ac:dyDescent="0.35">
      <c r="A33" s="85">
        <v>26</v>
      </c>
      <c r="B33" s="86" t="s">
        <v>73</v>
      </c>
      <c r="C33" s="86" t="s">
        <v>43</v>
      </c>
      <c r="D33" s="148">
        <v>0</v>
      </c>
      <c r="E33" s="148">
        <v>0</v>
      </c>
      <c r="F33" s="148">
        <v>0</v>
      </c>
      <c r="G33" s="148">
        <v>4.1681335370000001</v>
      </c>
      <c r="H33" s="148">
        <v>0</v>
      </c>
      <c r="I33" s="148">
        <v>0</v>
      </c>
      <c r="J33" s="148">
        <v>0</v>
      </c>
      <c r="K33" s="148">
        <v>0</v>
      </c>
      <c r="L33" s="148">
        <v>0</v>
      </c>
      <c r="M33" s="149">
        <v>4.1681335370000001</v>
      </c>
    </row>
    <row r="34" spans="1:13" x14ac:dyDescent="0.35">
      <c r="A34" s="81">
        <v>27</v>
      </c>
      <c r="B34" s="82" t="s">
        <v>74</v>
      </c>
      <c r="C34" s="82" t="s">
        <v>31</v>
      </c>
      <c r="D34" s="83">
        <v>0</v>
      </c>
      <c r="E34" s="83">
        <v>0</v>
      </c>
      <c r="F34" s="83">
        <v>0</v>
      </c>
      <c r="G34" s="83">
        <v>75.311185937000005</v>
      </c>
      <c r="H34" s="83">
        <v>0</v>
      </c>
      <c r="I34" s="83">
        <v>0</v>
      </c>
      <c r="J34" s="83">
        <v>0</v>
      </c>
      <c r="K34" s="83">
        <v>0</v>
      </c>
      <c r="L34" s="83">
        <v>0</v>
      </c>
      <c r="M34" s="84">
        <v>75.311185937000005</v>
      </c>
    </row>
    <row r="35" spans="1:13" x14ac:dyDescent="0.35">
      <c r="A35" s="85">
        <v>28</v>
      </c>
      <c r="B35" s="86" t="s">
        <v>75</v>
      </c>
      <c r="C35" s="86" t="s">
        <v>31</v>
      </c>
      <c r="D35" s="148">
        <v>0</v>
      </c>
      <c r="E35" s="148">
        <v>0</v>
      </c>
      <c r="F35" s="148">
        <v>0</v>
      </c>
      <c r="G35" s="148">
        <v>68.929113752000006</v>
      </c>
      <c r="H35" s="148">
        <v>0</v>
      </c>
      <c r="I35" s="148">
        <v>0</v>
      </c>
      <c r="J35" s="148">
        <v>0</v>
      </c>
      <c r="K35" s="148">
        <v>0</v>
      </c>
      <c r="L35" s="148">
        <v>0</v>
      </c>
      <c r="M35" s="149">
        <v>68.929113752000006</v>
      </c>
    </row>
    <row r="36" spans="1:13" x14ac:dyDescent="0.35">
      <c r="A36" s="81">
        <v>29</v>
      </c>
      <c r="B36" s="82" t="s">
        <v>76</v>
      </c>
      <c r="C36" s="82" t="s">
        <v>31</v>
      </c>
      <c r="D36" s="83">
        <v>0</v>
      </c>
      <c r="E36" s="83">
        <v>0</v>
      </c>
      <c r="F36" s="83">
        <v>0</v>
      </c>
      <c r="G36" s="83">
        <v>4.765360974</v>
      </c>
      <c r="H36" s="83">
        <v>0</v>
      </c>
      <c r="I36" s="83">
        <v>0</v>
      </c>
      <c r="J36" s="83">
        <v>0</v>
      </c>
      <c r="K36" s="83">
        <v>0</v>
      </c>
      <c r="L36" s="83">
        <v>0</v>
      </c>
      <c r="M36" s="84">
        <v>4.765360974</v>
      </c>
    </row>
    <row r="37" spans="1:13" x14ac:dyDescent="0.35">
      <c r="A37" s="85">
        <v>30</v>
      </c>
      <c r="B37" s="86" t="s">
        <v>77</v>
      </c>
      <c r="C37" s="86" t="s">
        <v>31</v>
      </c>
      <c r="D37" s="148">
        <v>0</v>
      </c>
      <c r="E37" s="148">
        <v>0</v>
      </c>
      <c r="F37" s="148">
        <v>0</v>
      </c>
      <c r="G37" s="148">
        <v>54.278026337999997</v>
      </c>
      <c r="H37" s="148">
        <v>0</v>
      </c>
      <c r="I37" s="148">
        <v>0</v>
      </c>
      <c r="J37" s="148">
        <v>0</v>
      </c>
      <c r="K37" s="148">
        <v>0</v>
      </c>
      <c r="L37" s="148">
        <v>0</v>
      </c>
      <c r="M37" s="149">
        <v>54.278026337999997</v>
      </c>
    </row>
    <row r="38" spans="1:13" x14ac:dyDescent="0.35">
      <c r="A38" s="81">
        <v>31</v>
      </c>
      <c r="B38" s="82" t="s">
        <v>78</v>
      </c>
      <c r="C38" s="82" t="s">
        <v>25</v>
      </c>
      <c r="D38" s="83">
        <v>0</v>
      </c>
      <c r="E38" s="83">
        <v>0</v>
      </c>
      <c r="F38" s="83">
        <v>0</v>
      </c>
      <c r="G38" s="83">
        <v>32.178154601999999</v>
      </c>
      <c r="H38" s="83">
        <v>0</v>
      </c>
      <c r="I38" s="83">
        <v>0</v>
      </c>
      <c r="J38" s="83">
        <v>0.16275000000000001</v>
      </c>
      <c r="K38" s="83">
        <v>0</v>
      </c>
      <c r="L38" s="83">
        <v>0</v>
      </c>
      <c r="M38" s="84">
        <v>32.340904602000002</v>
      </c>
    </row>
    <row r="39" spans="1:13" x14ac:dyDescent="0.35">
      <c r="A39" s="85">
        <v>32</v>
      </c>
      <c r="B39" s="86" t="s">
        <v>79</v>
      </c>
      <c r="C39" s="86" t="s">
        <v>17</v>
      </c>
      <c r="D39" s="148">
        <v>0</v>
      </c>
      <c r="E39" s="148">
        <v>0</v>
      </c>
      <c r="F39" s="148">
        <v>0</v>
      </c>
      <c r="G39" s="148">
        <v>36.733222669</v>
      </c>
      <c r="H39" s="148">
        <v>0</v>
      </c>
      <c r="I39" s="148">
        <v>0</v>
      </c>
      <c r="J39" s="148">
        <v>0</v>
      </c>
      <c r="K39" s="148">
        <v>0</v>
      </c>
      <c r="L39" s="148">
        <v>0</v>
      </c>
      <c r="M39" s="149">
        <v>36.733222669</v>
      </c>
    </row>
    <row r="40" spans="1:13" x14ac:dyDescent="0.35">
      <c r="A40" s="81">
        <v>33</v>
      </c>
      <c r="B40" s="82" t="s">
        <v>81</v>
      </c>
      <c r="C40" s="82" t="s">
        <v>27</v>
      </c>
      <c r="D40" s="83">
        <v>9861.2479638000004</v>
      </c>
      <c r="E40" s="83">
        <v>0</v>
      </c>
      <c r="F40" s="83">
        <v>0</v>
      </c>
      <c r="G40" s="83">
        <v>117.233342034</v>
      </c>
      <c r="H40" s="83">
        <v>0</v>
      </c>
      <c r="I40" s="83">
        <v>0</v>
      </c>
      <c r="J40" s="83">
        <v>0</v>
      </c>
      <c r="K40" s="83">
        <v>0</v>
      </c>
      <c r="L40" s="83">
        <v>0</v>
      </c>
      <c r="M40" s="84">
        <v>9978.4813058340005</v>
      </c>
    </row>
    <row r="41" spans="1:13" x14ac:dyDescent="0.35">
      <c r="A41" s="85">
        <v>34</v>
      </c>
      <c r="B41" s="86" t="s">
        <v>706</v>
      </c>
      <c r="C41" s="86" t="s">
        <v>23</v>
      </c>
      <c r="D41" s="148">
        <v>2.5000000000000001E-4</v>
      </c>
      <c r="E41" s="148">
        <v>0</v>
      </c>
      <c r="F41" s="148">
        <v>0</v>
      </c>
      <c r="G41" s="148">
        <v>28.722701176000001</v>
      </c>
      <c r="H41" s="148">
        <v>0</v>
      </c>
      <c r="I41" s="148">
        <v>0</v>
      </c>
      <c r="J41" s="148">
        <v>55.76</v>
      </c>
      <c r="K41" s="148">
        <v>0</v>
      </c>
      <c r="L41" s="148">
        <v>0</v>
      </c>
      <c r="M41" s="149">
        <v>84.482951176</v>
      </c>
    </row>
    <row r="42" spans="1:13" x14ac:dyDescent="0.35">
      <c r="A42" s="81">
        <v>35</v>
      </c>
      <c r="B42" s="82" t="s">
        <v>82</v>
      </c>
      <c r="C42" s="82" t="s">
        <v>27</v>
      </c>
      <c r="D42" s="83">
        <v>4418.471373632</v>
      </c>
      <c r="E42" s="83">
        <v>0</v>
      </c>
      <c r="F42" s="83">
        <v>0</v>
      </c>
      <c r="G42" s="83">
        <v>678.83855055499998</v>
      </c>
      <c r="H42" s="83">
        <v>0</v>
      </c>
      <c r="I42" s="83">
        <v>0</v>
      </c>
      <c r="J42" s="83">
        <v>0.1908202</v>
      </c>
      <c r="K42" s="83">
        <v>0</v>
      </c>
      <c r="L42" s="83">
        <v>0</v>
      </c>
      <c r="M42" s="84">
        <v>5097.5007443869999</v>
      </c>
    </row>
    <row r="43" spans="1:13" x14ac:dyDescent="0.35">
      <c r="A43" s="85">
        <v>36</v>
      </c>
      <c r="B43" s="86" t="s">
        <v>83</v>
      </c>
      <c r="C43" s="86" t="s">
        <v>24</v>
      </c>
      <c r="D43" s="148">
        <v>0</v>
      </c>
      <c r="E43" s="148">
        <v>0</v>
      </c>
      <c r="F43" s="148">
        <v>0</v>
      </c>
      <c r="G43" s="148">
        <v>36.126254643000003</v>
      </c>
      <c r="H43" s="148">
        <v>0</v>
      </c>
      <c r="I43" s="148">
        <v>0</v>
      </c>
      <c r="J43" s="148">
        <v>0</v>
      </c>
      <c r="K43" s="148">
        <v>0</v>
      </c>
      <c r="L43" s="148">
        <v>0</v>
      </c>
      <c r="M43" s="149">
        <v>36.126254643000003</v>
      </c>
    </row>
    <row r="44" spans="1:13" x14ac:dyDescent="0.35">
      <c r="A44" s="81">
        <v>37</v>
      </c>
      <c r="B44" s="82" t="s">
        <v>84</v>
      </c>
      <c r="C44" s="82" t="s">
        <v>42</v>
      </c>
      <c r="D44" s="83">
        <v>0</v>
      </c>
      <c r="E44" s="83">
        <v>0</v>
      </c>
      <c r="F44" s="83">
        <v>0</v>
      </c>
      <c r="G44" s="83">
        <v>2.5420080500000002</v>
      </c>
      <c r="H44" s="83">
        <v>0</v>
      </c>
      <c r="I44" s="83">
        <v>0</v>
      </c>
      <c r="J44" s="83">
        <v>0</v>
      </c>
      <c r="K44" s="83">
        <v>0</v>
      </c>
      <c r="L44" s="83">
        <v>0</v>
      </c>
      <c r="M44" s="84">
        <v>2.5420080500000002</v>
      </c>
    </row>
    <row r="45" spans="1:13" x14ac:dyDescent="0.35">
      <c r="A45" s="85">
        <v>38</v>
      </c>
      <c r="B45" s="86" t="s">
        <v>85</v>
      </c>
      <c r="C45" s="86" t="s">
        <v>20</v>
      </c>
      <c r="D45" s="148">
        <v>8.4990436000000003</v>
      </c>
      <c r="E45" s="148">
        <v>0</v>
      </c>
      <c r="F45" s="148">
        <v>0</v>
      </c>
      <c r="G45" s="148">
        <v>253.115655097</v>
      </c>
      <c r="H45" s="148">
        <v>0</v>
      </c>
      <c r="I45" s="148">
        <v>0</v>
      </c>
      <c r="J45" s="148">
        <v>0</v>
      </c>
      <c r="K45" s="148">
        <v>0</v>
      </c>
      <c r="L45" s="148">
        <v>0</v>
      </c>
      <c r="M45" s="149">
        <v>261.61469869699999</v>
      </c>
    </row>
    <row r="46" spans="1:13" x14ac:dyDescent="0.35">
      <c r="A46" s="81">
        <v>39</v>
      </c>
      <c r="B46" s="82" t="s">
        <v>86</v>
      </c>
      <c r="C46" s="82" t="s">
        <v>47</v>
      </c>
      <c r="D46" s="83">
        <v>0</v>
      </c>
      <c r="E46" s="83">
        <v>0</v>
      </c>
      <c r="F46" s="83">
        <v>0</v>
      </c>
      <c r="G46" s="83">
        <v>25.906966292</v>
      </c>
      <c r="H46" s="83">
        <v>0</v>
      </c>
      <c r="I46" s="83">
        <v>0</v>
      </c>
      <c r="J46" s="83">
        <v>0</v>
      </c>
      <c r="K46" s="83">
        <v>0</v>
      </c>
      <c r="L46" s="83">
        <v>0</v>
      </c>
      <c r="M46" s="84">
        <v>25.906966292</v>
      </c>
    </row>
    <row r="47" spans="1:13" x14ac:dyDescent="0.35">
      <c r="A47" s="85">
        <v>40</v>
      </c>
      <c r="B47" s="86" t="s">
        <v>87</v>
      </c>
      <c r="C47" s="86" t="s">
        <v>24</v>
      </c>
      <c r="D47" s="148">
        <v>9.4399999999999998E-2</v>
      </c>
      <c r="E47" s="148">
        <v>0</v>
      </c>
      <c r="F47" s="148">
        <v>0</v>
      </c>
      <c r="G47" s="148">
        <v>425.00182352799999</v>
      </c>
      <c r="H47" s="148">
        <v>0</v>
      </c>
      <c r="I47" s="148">
        <v>0</v>
      </c>
      <c r="J47" s="148">
        <v>0</v>
      </c>
      <c r="K47" s="148">
        <v>0</v>
      </c>
      <c r="L47" s="148">
        <v>0</v>
      </c>
      <c r="M47" s="149">
        <v>425.096223528</v>
      </c>
    </row>
    <row r="48" spans="1:13" x14ac:dyDescent="0.35">
      <c r="A48" s="81">
        <v>41</v>
      </c>
      <c r="B48" s="82" t="s">
        <v>88</v>
      </c>
      <c r="C48" s="82" t="s">
        <v>25</v>
      </c>
      <c r="D48" s="83">
        <v>0</v>
      </c>
      <c r="E48" s="83">
        <v>0</v>
      </c>
      <c r="F48" s="83">
        <v>7.2351999999999998E-3</v>
      </c>
      <c r="G48" s="83">
        <v>376.15381289999999</v>
      </c>
      <c r="H48" s="83">
        <v>0</v>
      </c>
      <c r="I48" s="83">
        <v>0</v>
      </c>
      <c r="J48" s="83">
        <v>0</v>
      </c>
      <c r="K48" s="83">
        <v>0</v>
      </c>
      <c r="L48" s="83">
        <v>0</v>
      </c>
      <c r="M48" s="84">
        <v>376.16104810000002</v>
      </c>
    </row>
    <row r="49" spans="1:13" x14ac:dyDescent="0.35">
      <c r="A49" s="85">
        <v>42</v>
      </c>
      <c r="B49" s="86" t="s">
        <v>89</v>
      </c>
      <c r="C49" s="86" t="s">
        <v>27</v>
      </c>
      <c r="D49" s="148">
        <v>0</v>
      </c>
      <c r="E49" s="148">
        <v>0</v>
      </c>
      <c r="F49" s="148">
        <v>0</v>
      </c>
      <c r="G49" s="148">
        <v>6.2887340580000002</v>
      </c>
      <c r="H49" s="148">
        <v>0</v>
      </c>
      <c r="I49" s="148">
        <v>0</v>
      </c>
      <c r="J49" s="148">
        <v>0</v>
      </c>
      <c r="K49" s="148">
        <v>0</v>
      </c>
      <c r="L49" s="148">
        <v>0</v>
      </c>
      <c r="M49" s="149">
        <v>6.2887340580000002</v>
      </c>
    </row>
    <row r="50" spans="1:13" x14ac:dyDescent="0.35">
      <c r="A50" s="81">
        <v>43</v>
      </c>
      <c r="B50" s="82" t="s">
        <v>90</v>
      </c>
      <c r="C50" s="82" t="s">
        <v>28</v>
      </c>
      <c r="D50" s="83">
        <v>0</v>
      </c>
      <c r="E50" s="83">
        <v>0</v>
      </c>
      <c r="F50" s="83">
        <v>0</v>
      </c>
      <c r="G50" s="83">
        <v>2.2558625750000001</v>
      </c>
      <c r="H50" s="83">
        <v>0</v>
      </c>
      <c r="I50" s="83">
        <v>0</v>
      </c>
      <c r="J50" s="83">
        <v>0</v>
      </c>
      <c r="K50" s="83">
        <v>0</v>
      </c>
      <c r="L50" s="83">
        <v>0</v>
      </c>
      <c r="M50" s="84">
        <v>2.2558625750000001</v>
      </c>
    </row>
    <row r="51" spans="1:13" x14ac:dyDescent="0.35">
      <c r="A51" s="85">
        <v>44</v>
      </c>
      <c r="B51" s="86" t="s">
        <v>91</v>
      </c>
      <c r="C51" s="86" t="s">
        <v>28</v>
      </c>
      <c r="D51" s="148">
        <v>0</v>
      </c>
      <c r="E51" s="148">
        <v>0</v>
      </c>
      <c r="F51" s="148">
        <v>0</v>
      </c>
      <c r="G51" s="148">
        <v>2.1100157880000001</v>
      </c>
      <c r="H51" s="148">
        <v>0</v>
      </c>
      <c r="I51" s="148">
        <v>0</v>
      </c>
      <c r="J51" s="148">
        <v>0</v>
      </c>
      <c r="K51" s="148">
        <v>0</v>
      </c>
      <c r="L51" s="148">
        <v>0</v>
      </c>
      <c r="M51" s="149">
        <v>2.1100157880000001</v>
      </c>
    </row>
    <row r="52" spans="1:13" x14ac:dyDescent="0.35">
      <c r="A52" s="81">
        <v>45</v>
      </c>
      <c r="B52" s="82" t="s">
        <v>92</v>
      </c>
      <c r="C52" s="82" t="s">
        <v>28</v>
      </c>
      <c r="D52" s="83">
        <v>0</v>
      </c>
      <c r="E52" s="83">
        <v>0</v>
      </c>
      <c r="F52" s="83">
        <v>0</v>
      </c>
      <c r="G52" s="83">
        <v>3.670783036</v>
      </c>
      <c r="H52" s="83">
        <v>0</v>
      </c>
      <c r="I52" s="83">
        <v>0</v>
      </c>
      <c r="J52" s="83">
        <v>0</v>
      </c>
      <c r="K52" s="83">
        <v>0</v>
      </c>
      <c r="L52" s="83">
        <v>0</v>
      </c>
      <c r="M52" s="84">
        <v>3.670783036</v>
      </c>
    </row>
    <row r="53" spans="1:13" x14ac:dyDescent="0.35">
      <c r="A53" s="85">
        <v>46</v>
      </c>
      <c r="B53" s="86" t="s">
        <v>93</v>
      </c>
      <c r="C53" s="86" t="s">
        <v>42</v>
      </c>
      <c r="D53" s="148">
        <v>0</v>
      </c>
      <c r="E53" s="148">
        <v>0</v>
      </c>
      <c r="F53" s="148">
        <v>0</v>
      </c>
      <c r="G53" s="148">
        <v>2.846581172</v>
      </c>
      <c r="H53" s="148">
        <v>0</v>
      </c>
      <c r="I53" s="148">
        <v>0</v>
      </c>
      <c r="J53" s="148">
        <v>0</v>
      </c>
      <c r="K53" s="148">
        <v>0</v>
      </c>
      <c r="L53" s="148">
        <v>0</v>
      </c>
      <c r="M53" s="149">
        <v>2.846581172</v>
      </c>
    </row>
    <row r="54" spans="1:13" x14ac:dyDescent="0.35">
      <c r="A54" s="81">
        <v>47</v>
      </c>
      <c r="B54" s="82" t="s">
        <v>94</v>
      </c>
      <c r="C54" s="82" t="s">
        <v>32</v>
      </c>
      <c r="D54" s="83">
        <v>304.85558757500002</v>
      </c>
      <c r="E54" s="83">
        <v>0</v>
      </c>
      <c r="F54" s="83">
        <v>0</v>
      </c>
      <c r="G54" s="83">
        <v>1905.742870524</v>
      </c>
      <c r="H54" s="83">
        <v>0</v>
      </c>
      <c r="I54" s="83">
        <v>0</v>
      </c>
      <c r="J54" s="83">
        <v>0</v>
      </c>
      <c r="K54" s="83">
        <v>0</v>
      </c>
      <c r="L54" s="83">
        <v>0</v>
      </c>
      <c r="M54" s="84">
        <v>2210.5984580989998</v>
      </c>
    </row>
    <row r="55" spans="1:13" x14ac:dyDescent="0.35">
      <c r="A55" s="85">
        <v>48</v>
      </c>
      <c r="B55" s="86" t="s">
        <v>95</v>
      </c>
      <c r="C55" s="86" t="s">
        <v>24</v>
      </c>
      <c r="D55" s="148">
        <v>1.425</v>
      </c>
      <c r="E55" s="148">
        <v>0</v>
      </c>
      <c r="F55" s="148">
        <v>0</v>
      </c>
      <c r="G55" s="148">
        <v>43.090468022000003</v>
      </c>
      <c r="H55" s="148">
        <v>0</v>
      </c>
      <c r="I55" s="148">
        <v>0</v>
      </c>
      <c r="J55" s="148">
        <v>0</v>
      </c>
      <c r="K55" s="148">
        <v>0</v>
      </c>
      <c r="L55" s="148">
        <v>0</v>
      </c>
      <c r="M55" s="149">
        <v>44.515468022</v>
      </c>
    </row>
    <row r="56" spans="1:13" x14ac:dyDescent="0.35">
      <c r="A56" s="81">
        <v>49</v>
      </c>
      <c r="B56" s="82" t="s">
        <v>96</v>
      </c>
      <c r="C56" s="82" t="s">
        <v>22</v>
      </c>
      <c r="D56" s="83">
        <v>0</v>
      </c>
      <c r="E56" s="83">
        <v>0</v>
      </c>
      <c r="F56" s="83">
        <v>0</v>
      </c>
      <c r="G56" s="83">
        <v>6.8073848589999999</v>
      </c>
      <c r="H56" s="83">
        <v>0</v>
      </c>
      <c r="I56" s="83">
        <v>0</v>
      </c>
      <c r="J56" s="83">
        <v>0</v>
      </c>
      <c r="K56" s="83">
        <v>0</v>
      </c>
      <c r="L56" s="83">
        <v>0</v>
      </c>
      <c r="M56" s="84">
        <v>6.8073848589999999</v>
      </c>
    </row>
    <row r="57" spans="1:13" x14ac:dyDescent="0.35">
      <c r="A57" s="85">
        <v>50</v>
      </c>
      <c r="B57" s="86" t="s">
        <v>97</v>
      </c>
      <c r="C57" s="86" t="s">
        <v>25</v>
      </c>
      <c r="D57" s="148">
        <v>0</v>
      </c>
      <c r="E57" s="148">
        <v>0</v>
      </c>
      <c r="F57" s="148">
        <v>0</v>
      </c>
      <c r="G57" s="148">
        <v>65.005797083000004</v>
      </c>
      <c r="H57" s="148">
        <v>0</v>
      </c>
      <c r="I57" s="148">
        <v>0</v>
      </c>
      <c r="J57" s="148">
        <v>0</v>
      </c>
      <c r="K57" s="148">
        <v>0</v>
      </c>
      <c r="L57" s="148">
        <v>0</v>
      </c>
      <c r="M57" s="149">
        <v>65.005797083000004</v>
      </c>
    </row>
    <row r="58" spans="1:13" x14ac:dyDescent="0.35">
      <c r="A58" s="81">
        <v>51</v>
      </c>
      <c r="B58" s="82" t="s">
        <v>492</v>
      </c>
      <c r="C58" s="82" t="s">
        <v>48</v>
      </c>
      <c r="D58" s="83">
        <v>214.887528</v>
      </c>
      <c r="E58" s="83">
        <v>0</v>
      </c>
      <c r="F58" s="83">
        <v>0</v>
      </c>
      <c r="G58" s="83">
        <v>12.468601085</v>
      </c>
      <c r="H58" s="83">
        <v>0</v>
      </c>
      <c r="I58" s="83">
        <v>0</v>
      </c>
      <c r="J58" s="83">
        <v>0</v>
      </c>
      <c r="K58" s="83">
        <v>0</v>
      </c>
      <c r="L58" s="83">
        <v>0</v>
      </c>
      <c r="M58" s="84">
        <v>227.35612908499999</v>
      </c>
    </row>
    <row r="59" spans="1:13" x14ac:dyDescent="0.35">
      <c r="A59" s="85">
        <v>52</v>
      </c>
      <c r="B59" s="86" t="s">
        <v>611</v>
      </c>
      <c r="C59" s="86" t="s">
        <v>44</v>
      </c>
      <c r="D59" s="148">
        <v>0.83625000000000005</v>
      </c>
      <c r="E59" s="148">
        <v>0</v>
      </c>
      <c r="F59" s="148">
        <v>0</v>
      </c>
      <c r="G59" s="148">
        <v>10.161814729</v>
      </c>
      <c r="H59" s="148">
        <v>0</v>
      </c>
      <c r="I59" s="148">
        <v>0</v>
      </c>
      <c r="J59" s="148">
        <v>0</v>
      </c>
      <c r="K59" s="148">
        <v>0</v>
      </c>
      <c r="L59" s="148">
        <v>0</v>
      </c>
      <c r="M59" s="149">
        <v>10.998064728999999</v>
      </c>
    </row>
    <row r="60" spans="1:13" x14ac:dyDescent="0.35">
      <c r="A60" s="81">
        <v>53</v>
      </c>
      <c r="B60" s="82" t="s">
        <v>651</v>
      </c>
      <c r="C60" s="82" t="s">
        <v>23</v>
      </c>
      <c r="D60" s="83">
        <v>1656.8842665080001</v>
      </c>
      <c r="E60" s="83">
        <v>0</v>
      </c>
      <c r="F60" s="83">
        <v>2.632E-2</v>
      </c>
      <c r="G60" s="83">
        <v>6101.0914742100003</v>
      </c>
      <c r="H60" s="83">
        <v>0</v>
      </c>
      <c r="I60" s="83">
        <v>0</v>
      </c>
      <c r="J60" s="83">
        <v>185.02452855999999</v>
      </c>
      <c r="K60" s="83">
        <v>28.837728980000001</v>
      </c>
      <c r="L60" s="83">
        <v>6.3199999999999997E-4</v>
      </c>
      <c r="M60" s="84">
        <v>7971.8649502580001</v>
      </c>
    </row>
    <row r="61" spans="1:13" x14ac:dyDescent="0.35">
      <c r="A61" s="85">
        <v>54</v>
      </c>
      <c r="B61" s="86" t="s">
        <v>99</v>
      </c>
      <c r="C61" s="86" t="s">
        <v>31</v>
      </c>
      <c r="D61" s="148">
        <v>0</v>
      </c>
      <c r="E61" s="148">
        <v>0</v>
      </c>
      <c r="F61" s="148">
        <v>0</v>
      </c>
      <c r="G61" s="148">
        <v>66.953848171999994</v>
      </c>
      <c r="H61" s="148">
        <v>0</v>
      </c>
      <c r="I61" s="148">
        <v>0</v>
      </c>
      <c r="J61" s="148">
        <v>0</v>
      </c>
      <c r="K61" s="148">
        <v>0</v>
      </c>
      <c r="L61" s="148">
        <v>0</v>
      </c>
      <c r="M61" s="149">
        <v>66.953848171999994</v>
      </c>
    </row>
    <row r="62" spans="1:13" x14ac:dyDescent="0.35">
      <c r="A62" s="81">
        <v>55</v>
      </c>
      <c r="B62" s="82" t="s">
        <v>100</v>
      </c>
      <c r="C62" s="82" t="s">
        <v>31</v>
      </c>
      <c r="D62" s="83">
        <v>0</v>
      </c>
      <c r="E62" s="83">
        <v>0</v>
      </c>
      <c r="F62" s="83">
        <v>0</v>
      </c>
      <c r="G62" s="83">
        <v>17.020336366999999</v>
      </c>
      <c r="H62" s="83">
        <v>0</v>
      </c>
      <c r="I62" s="83">
        <v>0</v>
      </c>
      <c r="J62" s="83">
        <v>0</v>
      </c>
      <c r="K62" s="83">
        <v>0</v>
      </c>
      <c r="L62" s="83">
        <v>0</v>
      </c>
      <c r="M62" s="84">
        <v>17.020336366999999</v>
      </c>
    </row>
    <row r="63" spans="1:13" x14ac:dyDescent="0.35">
      <c r="A63" s="85">
        <v>56</v>
      </c>
      <c r="B63" s="86" t="s">
        <v>101</v>
      </c>
      <c r="C63" s="86" t="s">
        <v>37</v>
      </c>
      <c r="D63" s="148">
        <v>0</v>
      </c>
      <c r="E63" s="148">
        <v>0</v>
      </c>
      <c r="F63" s="148">
        <v>0</v>
      </c>
      <c r="G63" s="148">
        <v>9.6147384749999993</v>
      </c>
      <c r="H63" s="148">
        <v>0</v>
      </c>
      <c r="I63" s="148">
        <v>0</v>
      </c>
      <c r="J63" s="148">
        <v>0</v>
      </c>
      <c r="K63" s="148">
        <v>0</v>
      </c>
      <c r="L63" s="148">
        <v>0</v>
      </c>
      <c r="M63" s="149">
        <v>9.6147384749999993</v>
      </c>
    </row>
    <row r="64" spans="1:13" x14ac:dyDescent="0.35">
      <c r="A64" s="81">
        <v>57</v>
      </c>
      <c r="B64" s="82" t="s">
        <v>102</v>
      </c>
      <c r="C64" s="82" t="s">
        <v>16</v>
      </c>
      <c r="D64" s="83">
        <v>0</v>
      </c>
      <c r="E64" s="83">
        <v>0</v>
      </c>
      <c r="F64" s="83">
        <v>0</v>
      </c>
      <c r="G64" s="83">
        <v>1.8742130079999999</v>
      </c>
      <c r="H64" s="83">
        <v>0</v>
      </c>
      <c r="I64" s="83">
        <v>0</v>
      </c>
      <c r="J64" s="83">
        <v>0</v>
      </c>
      <c r="K64" s="83">
        <v>0</v>
      </c>
      <c r="L64" s="83">
        <v>0</v>
      </c>
      <c r="M64" s="84">
        <v>1.8742130079999999</v>
      </c>
    </row>
    <row r="65" spans="1:13" x14ac:dyDescent="0.35">
      <c r="A65" s="85">
        <v>58</v>
      </c>
      <c r="B65" s="86" t="s">
        <v>103</v>
      </c>
      <c r="C65" s="86" t="s">
        <v>40</v>
      </c>
      <c r="D65" s="148">
        <v>0</v>
      </c>
      <c r="E65" s="148">
        <v>0</v>
      </c>
      <c r="F65" s="148">
        <v>0</v>
      </c>
      <c r="G65" s="148">
        <v>225.71836384599999</v>
      </c>
      <c r="H65" s="148">
        <v>0</v>
      </c>
      <c r="I65" s="148">
        <v>0</v>
      </c>
      <c r="J65" s="148">
        <v>0</v>
      </c>
      <c r="K65" s="148">
        <v>0</v>
      </c>
      <c r="L65" s="148">
        <v>0</v>
      </c>
      <c r="M65" s="149">
        <v>225.71836384599999</v>
      </c>
    </row>
    <row r="66" spans="1:13" x14ac:dyDescent="0.35">
      <c r="A66" s="81">
        <v>59</v>
      </c>
      <c r="B66" s="82" t="s">
        <v>104</v>
      </c>
      <c r="C66" s="82" t="s">
        <v>26</v>
      </c>
      <c r="D66" s="83">
        <v>0</v>
      </c>
      <c r="E66" s="83">
        <v>0</v>
      </c>
      <c r="F66" s="83">
        <v>0</v>
      </c>
      <c r="G66" s="83">
        <v>27.136898350999999</v>
      </c>
      <c r="H66" s="83">
        <v>0</v>
      </c>
      <c r="I66" s="83">
        <v>0</v>
      </c>
      <c r="J66" s="83">
        <v>0</v>
      </c>
      <c r="K66" s="83">
        <v>0</v>
      </c>
      <c r="L66" s="83">
        <v>0</v>
      </c>
      <c r="M66" s="84">
        <v>27.136898350999999</v>
      </c>
    </row>
    <row r="67" spans="1:13" x14ac:dyDescent="0.35">
      <c r="A67" s="85">
        <v>60</v>
      </c>
      <c r="B67" s="86" t="s">
        <v>19</v>
      </c>
      <c r="C67" s="86" t="s">
        <v>19</v>
      </c>
      <c r="D67" s="148">
        <v>1.2851300000000001</v>
      </c>
      <c r="E67" s="148">
        <v>0</v>
      </c>
      <c r="F67" s="148">
        <v>0</v>
      </c>
      <c r="G67" s="148">
        <v>122.72085489200001</v>
      </c>
      <c r="H67" s="148">
        <v>0</v>
      </c>
      <c r="I67" s="148">
        <v>0</v>
      </c>
      <c r="J67" s="148">
        <v>5.1184423999999999E-2</v>
      </c>
      <c r="K67" s="148">
        <v>0</v>
      </c>
      <c r="L67" s="148">
        <v>0</v>
      </c>
      <c r="M67" s="149">
        <v>124.057169316</v>
      </c>
    </row>
    <row r="68" spans="1:13" x14ac:dyDescent="0.35">
      <c r="A68" s="81">
        <v>61</v>
      </c>
      <c r="B68" s="82" t="s">
        <v>105</v>
      </c>
      <c r="C68" s="82" t="s">
        <v>19</v>
      </c>
      <c r="D68" s="83">
        <v>0</v>
      </c>
      <c r="E68" s="83">
        <v>0</v>
      </c>
      <c r="F68" s="83">
        <v>0</v>
      </c>
      <c r="G68" s="83">
        <v>5.858473934</v>
      </c>
      <c r="H68" s="83">
        <v>0</v>
      </c>
      <c r="I68" s="83">
        <v>0</v>
      </c>
      <c r="J68" s="83">
        <v>0</v>
      </c>
      <c r="K68" s="83">
        <v>0</v>
      </c>
      <c r="L68" s="83">
        <v>0</v>
      </c>
      <c r="M68" s="84">
        <v>5.858473934</v>
      </c>
    </row>
    <row r="69" spans="1:13" x14ac:dyDescent="0.35">
      <c r="A69" s="85">
        <v>62</v>
      </c>
      <c r="B69" s="86" t="s">
        <v>106</v>
      </c>
      <c r="C69" s="86" t="s">
        <v>19</v>
      </c>
      <c r="D69" s="148">
        <v>0</v>
      </c>
      <c r="E69" s="148">
        <v>0</v>
      </c>
      <c r="F69" s="148">
        <v>0</v>
      </c>
      <c r="G69" s="148">
        <v>0.435173384</v>
      </c>
      <c r="H69" s="148">
        <v>0</v>
      </c>
      <c r="I69" s="148">
        <v>0</v>
      </c>
      <c r="J69" s="148">
        <v>0</v>
      </c>
      <c r="K69" s="148">
        <v>0</v>
      </c>
      <c r="L69" s="148">
        <v>0</v>
      </c>
      <c r="M69" s="149">
        <v>0.435173384</v>
      </c>
    </row>
    <row r="70" spans="1:13" x14ac:dyDescent="0.35">
      <c r="A70" s="81">
        <v>63</v>
      </c>
      <c r="B70" s="82" t="s">
        <v>107</v>
      </c>
      <c r="C70" s="82" t="s">
        <v>19</v>
      </c>
      <c r="D70" s="83">
        <v>0</v>
      </c>
      <c r="E70" s="83">
        <v>0</v>
      </c>
      <c r="F70" s="83">
        <v>0</v>
      </c>
      <c r="G70" s="83">
        <v>4.6417500179999998</v>
      </c>
      <c r="H70" s="83">
        <v>0</v>
      </c>
      <c r="I70" s="83">
        <v>0</v>
      </c>
      <c r="J70" s="83">
        <v>0</v>
      </c>
      <c r="K70" s="83">
        <v>0</v>
      </c>
      <c r="L70" s="83">
        <v>0</v>
      </c>
      <c r="M70" s="84">
        <v>4.6417500179999998</v>
      </c>
    </row>
    <row r="71" spans="1:13" x14ac:dyDescent="0.35">
      <c r="A71" s="85">
        <v>64</v>
      </c>
      <c r="B71" s="86" t="s">
        <v>108</v>
      </c>
      <c r="C71" s="86" t="s">
        <v>29</v>
      </c>
      <c r="D71" s="148">
        <v>0.23100000000000001</v>
      </c>
      <c r="E71" s="148">
        <v>0</v>
      </c>
      <c r="F71" s="148">
        <v>0</v>
      </c>
      <c r="G71" s="148">
        <v>43.760734550999999</v>
      </c>
      <c r="H71" s="148">
        <v>0</v>
      </c>
      <c r="I71" s="148">
        <v>0</v>
      </c>
      <c r="J71" s="148">
        <v>0</v>
      </c>
      <c r="K71" s="148">
        <v>0</v>
      </c>
      <c r="L71" s="148">
        <v>0</v>
      </c>
      <c r="M71" s="149">
        <v>43.991734551</v>
      </c>
    </row>
    <row r="72" spans="1:13" x14ac:dyDescent="0.35">
      <c r="A72" s="81">
        <v>65</v>
      </c>
      <c r="B72" s="82" t="s">
        <v>109</v>
      </c>
      <c r="C72" s="82" t="s">
        <v>38</v>
      </c>
      <c r="D72" s="83">
        <v>0</v>
      </c>
      <c r="E72" s="83">
        <v>0</v>
      </c>
      <c r="F72" s="83">
        <v>0</v>
      </c>
      <c r="G72" s="83">
        <v>15.725258200000001</v>
      </c>
      <c r="H72" s="83">
        <v>0</v>
      </c>
      <c r="I72" s="83">
        <v>0</v>
      </c>
      <c r="J72" s="83">
        <v>0</v>
      </c>
      <c r="K72" s="83">
        <v>0</v>
      </c>
      <c r="L72" s="83">
        <v>0</v>
      </c>
      <c r="M72" s="84">
        <v>15.725258200000001</v>
      </c>
    </row>
    <row r="73" spans="1:13" x14ac:dyDescent="0.35">
      <c r="A73" s="85">
        <v>66</v>
      </c>
      <c r="B73" s="86" t="s">
        <v>110</v>
      </c>
      <c r="C73" s="86" t="s">
        <v>36</v>
      </c>
      <c r="D73" s="148">
        <v>0</v>
      </c>
      <c r="E73" s="148">
        <v>0</v>
      </c>
      <c r="F73" s="148">
        <v>0</v>
      </c>
      <c r="G73" s="148">
        <v>14.201155834</v>
      </c>
      <c r="H73" s="148">
        <v>0</v>
      </c>
      <c r="I73" s="148">
        <v>0</v>
      </c>
      <c r="J73" s="148">
        <v>0</v>
      </c>
      <c r="K73" s="148">
        <v>0</v>
      </c>
      <c r="L73" s="148">
        <v>0</v>
      </c>
      <c r="M73" s="149">
        <v>14.201155834</v>
      </c>
    </row>
    <row r="74" spans="1:13" x14ac:dyDescent="0.35">
      <c r="A74" s="81">
        <v>67</v>
      </c>
      <c r="B74" s="82" t="s">
        <v>111</v>
      </c>
      <c r="C74" s="82" t="s">
        <v>48</v>
      </c>
      <c r="D74" s="83">
        <v>0.13794329999999999</v>
      </c>
      <c r="E74" s="83">
        <v>0</v>
      </c>
      <c r="F74" s="83">
        <v>0</v>
      </c>
      <c r="G74" s="83">
        <v>190.42478490100001</v>
      </c>
      <c r="H74" s="83">
        <v>0</v>
      </c>
      <c r="I74" s="83">
        <v>0</v>
      </c>
      <c r="J74" s="83">
        <v>0</v>
      </c>
      <c r="K74" s="83">
        <v>0</v>
      </c>
      <c r="L74" s="83">
        <v>0</v>
      </c>
      <c r="M74" s="84">
        <v>190.562728201</v>
      </c>
    </row>
    <row r="75" spans="1:13" x14ac:dyDescent="0.35">
      <c r="A75" s="85">
        <v>68</v>
      </c>
      <c r="B75" s="86" t="s">
        <v>112</v>
      </c>
      <c r="C75" s="86" t="s">
        <v>32</v>
      </c>
      <c r="D75" s="148">
        <v>0</v>
      </c>
      <c r="E75" s="148">
        <v>0</v>
      </c>
      <c r="F75" s="148">
        <v>0</v>
      </c>
      <c r="G75" s="148">
        <v>26.613662395999999</v>
      </c>
      <c r="H75" s="148">
        <v>0</v>
      </c>
      <c r="I75" s="148">
        <v>0</v>
      </c>
      <c r="J75" s="148">
        <v>0</v>
      </c>
      <c r="K75" s="148">
        <v>0</v>
      </c>
      <c r="L75" s="148">
        <v>0</v>
      </c>
      <c r="M75" s="149">
        <v>26.613662395999999</v>
      </c>
    </row>
    <row r="76" spans="1:13" x14ac:dyDescent="0.35">
      <c r="A76" s="81">
        <v>69</v>
      </c>
      <c r="B76" s="82" t="s">
        <v>113</v>
      </c>
      <c r="C76" s="82" t="s">
        <v>16</v>
      </c>
      <c r="D76" s="83">
        <v>0</v>
      </c>
      <c r="E76" s="83">
        <v>0</v>
      </c>
      <c r="F76" s="83">
        <v>0</v>
      </c>
      <c r="G76" s="83">
        <v>9.5264361809999993</v>
      </c>
      <c r="H76" s="83">
        <v>0</v>
      </c>
      <c r="I76" s="83">
        <v>0</v>
      </c>
      <c r="J76" s="83">
        <v>0</v>
      </c>
      <c r="K76" s="83">
        <v>0</v>
      </c>
      <c r="L76" s="83">
        <v>0</v>
      </c>
      <c r="M76" s="84">
        <v>9.5264361809999993</v>
      </c>
    </row>
    <row r="77" spans="1:13" x14ac:dyDescent="0.35">
      <c r="A77" s="85">
        <v>70</v>
      </c>
      <c r="B77" s="86" t="s">
        <v>114</v>
      </c>
      <c r="C77" s="86" t="s">
        <v>45</v>
      </c>
      <c r="D77" s="148">
        <v>0</v>
      </c>
      <c r="E77" s="148">
        <v>0</v>
      </c>
      <c r="F77" s="148">
        <v>0</v>
      </c>
      <c r="G77" s="148">
        <v>172.77704438699999</v>
      </c>
      <c r="H77" s="148">
        <v>0</v>
      </c>
      <c r="I77" s="148">
        <v>0</v>
      </c>
      <c r="J77" s="148">
        <v>0</v>
      </c>
      <c r="K77" s="148">
        <v>0</v>
      </c>
      <c r="L77" s="148">
        <v>0</v>
      </c>
      <c r="M77" s="149">
        <v>172.77704438699999</v>
      </c>
    </row>
    <row r="78" spans="1:13" x14ac:dyDescent="0.35">
      <c r="A78" s="81">
        <v>71</v>
      </c>
      <c r="B78" s="82" t="s">
        <v>650</v>
      </c>
      <c r="C78" s="82" t="s">
        <v>25</v>
      </c>
      <c r="D78" s="83">
        <v>0</v>
      </c>
      <c r="E78" s="83">
        <v>0</v>
      </c>
      <c r="F78" s="83">
        <v>0</v>
      </c>
      <c r="G78" s="83">
        <v>212.48588248799999</v>
      </c>
      <c r="H78" s="83">
        <v>0</v>
      </c>
      <c r="I78" s="83">
        <v>0</v>
      </c>
      <c r="J78" s="83">
        <v>0</v>
      </c>
      <c r="K78" s="83">
        <v>0</v>
      </c>
      <c r="L78" s="83">
        <v>0</v>
      </c>
      <c r="M78" s="84">
        <v>212.48588248799999</v>
      </c>
    </row>
    <row r="79" spans="1:13" x14ac:dyDescent="0.35">
      <c r="A79" s="85">
        <v>72</v>
      </c>
      <c r="B79" s="86" t="s">
        <v>116</v>
      </c>
      <c r="C79" s="86" t="s">
        <v>24</v>
      </c>
      <c r="D79" s="148">
        <v>0</v>
      </c>
      <c r="E79" s="148">
        <v>0</v>
      </c>
      <c r="F79" s="148">
        <v>0</v>
      </c>
      <c r="G79" s="148">
        <v>53.262508038</v>
      </c>
      <c r="H79" s="148">
        <v>0</v>
      </c>
      <c r="I79" s="148">
        <v>0</v>
      </c>
      <c r="J79" s="148">
        <v>0</v>
      </c>
      <c r="K79" s="148">
        <v>0</v>
      </c>
      <c r="L79" s="148">
        <v>0</v>
      </c>
      <c r="M79" s="149">
        <v>53.262508038</v>
      </c>
    </row>
    <row r="80" spans="1:13" x14ac:dyDescent="0.35">
      <c r="A80" s="81">
        <v>73</v>
      </c>
      <c r="B80" s="82" t="s">
        <v>117</v>
      </c>
      <c r="C80" s="82" t="s">
        <v>15</v>
      </c>
      <c r="D80" s="83">
        <v>0</v>
      </c>
      <c r="E80" s="83">
        <v>0</v>
      </c>
      <c r="F80" s="83">
        <v>0</v>
      </c>
      <c r="G80" s="83">
        <v>0.60057828400000002</v>
      </c>
      <c r="H80" s="83">
        <v>0</v>
      </c>
      <c r="I80" s="83">
        <v>0</v>
      </c>
      <c r="J80" s="83">
        <v>0</v>
      </c>
      <c r="K80" s="83">
        <v>0</v>
      </c>
      <c r="L80" s="83">
        <v>0</v>
      </c>
      <c r="M80" s="84">
        <v>0.60057828400000002</v>
      </c>
    </row>
    <row r="81" spans="1:13" x14ac:dyDescent="0.35">
      <c r="A81" s="85">
        <v>74</v>
      </c>
      <c r="B81" s="86" t="s">
        <v>649</v>
      </c>
      <c r="C81" s="86" t="s">
        <v>23</v>
      </c>
      <c r="D81" s="148">
        <v>466.11634997099998</v>
      </c>
      <c r="E81" s="148">
        <v>0.43059999999999998</v>
      </c>
      <c r="F81" s="148">
        <v>0</v>
      </c>
      <c r="G81" s="148">
        <v>3755.6338503420002</v>
      </c>
      <c r="H81" s="148">
        <v>6.6210000000000005E-2</v>
      </c>
      <c r="I81" s="148">
        <v>0</v>
      </c>
      <c r="J81" s="148">
        <v>416.54290573999998</v>
      </c>
      <c r="K81" s="148">
        <v>14.25019775</v>
      </c>
      <c r="L81" s="148">
        <v>0</v>
      </c>
      <c r="M81" s="149">
        <v>4653.0401138030002</v>
      </c>
    </row>
    <row r="82" spans="1:13" x14ac:dyDescent="0.35">
      <c r="A82" s="81">
        <v>75</v>
      </c>
      <c r="B82" s="82" t="s">
        <v>119</v>
      </c>
      <c r="C82" s="82" t="s">
        <v>25</v>
      </c>
      <c r="D82" s="83">
        <v>0</v>
      </c>
      <c r="E82" s="83">
        <v>0</v>
      </c>
      <c r="F82" s="83">
        <v>0</v>
      </c>
      <c r="G82" s="83">
        <v>106.687615595</v>
      </c>
      <c r="H82" s="83">
        <v>0</v>
      </c>
      <c r="I82" s="83">
        <v>0</v>
      </c>
      <c r="J82" s="83">
        <v>0</v>
      </c>
      <c r="K82" s="83">
        <v>0</v>
      </c>
      <c r="L82" s="83">
        <v>0</v>
      </c>
      <c r="M82" s="84">
        <v>106.687615595</v>
      </c>
    </row>
    <row r="83" spans="1:13" x14ac:dyDescent="0.35">
      <c r="A83" s="85">
        <v>76</v>
      </c>
      <c r="B83" s="86" t="s">
        <v>612</v>
      </c>
      <c r="C83" s="86" t="s">
        <v>45</v>
      </c>
      <c r="D83" s="148">
        <v>0</v>
      </c>
      <c r="E83" s="148">
        <v>0</v>
      </c>
      <c r="F83" s="148">
        <v>0</v>
      </c>
      <c r="G83" s="148">
        <v>0.62367108999999998</v>
      </c>
      <c r="H83" s="148">
        <v>0</v>
      </c>
      <c r="I83" s="148">
        <v>0</v>
      </c>
      <c r="J83" s="148">
        <v>0</v>
      </c>
      <c r="K83" s="148">
        <v>0</v>
      </c>
      <c r="L83" s="148">
        <v>0</v>
      </c>
      <c r="M83" s="149">
        <v>0.62367108999999998</v>
      </c>
    </row>
    <row r="84" spans="1:13" x14ac:dyDescent="0.35">
      <c r="A84" s="81">
        <v>77</v>
      </c>
      <c r="B84" s="82" t="s">
        <v>120</v>
      </c>
      <c r="C84" s="82" t="s">
        <v>45</v>
      </c>
      <c r="D84" s="83">
        <v>0</v>
      </c>
      <c r="E84" s="83">
        <v>0</v>
      </c>
      <c r="F84" s="83">
        <v>0</v>
      </c>
      <c r="G84" s="83">
        <v>2.3109956249999999</v>
      </c>
      <c r="H84" s="83">
        <v>0</v>
      </c>
      <c r="I84" s="83">
        <v>0</v>
      </c>
      <c r="J84" s="83">
        <v>0</v>
      </c>
      <c r="K84" s="83">
        <v>0</v>
      </c>
      <c r="L84" s="83">
        <v>0</v>
      </c>
      <c r="M84" s="84">
        <v>2.3109956249999999</v>
      </c>
    </row>
    <row r="85" spans="1:13" x14ac:dyDescent="0.35">
      <c r="A85" s="85">
        <v>78</v>
      </c>
      <c r="B85" s="86" t="s">
        <v>493</v>
      </c>
      <c r="C85" s="86" t="s">
        <v>45</v>
      </c>
      <c r="D85" s="148">
        <v>0</v>
      </c>
      <c r="E85" s="148">
        <v>0</v>
      </c>
      <c r="F85" s="148">
        <v>0</v>
      </c>
      <c r="G85" s="148">
        <v>0.32107405</v>
      </c>
      <c r="H85" s="148">
        <v>0</v>
      </c>
      <c r="I85" s="148">
        <v>0</v>
      </c>
      <c r="J85" s="148">
        <v>0</v>
      </c>
      <c r="K85" s="148">
        <v>0</v>
      </c>
      <c r="L85" s="148">
        <v>0</v>
      </c>
      <c r="M85" s="149">
        <v>0.32107405</v>
      </c>
    </row>
    <row r="86" spans="1:13" x14ac:dyDescent="0.35">
      <c r="A86" s="81">
        <v>79</v>
      </c>
      <c r="B86" s="82" t="s">
        <v>494</v>
      </c>
      <c r="C86" s="82" t="s">
        <v>45</v>
      </c>
      <c r="D86" s="83">
        <v>0</v>
      </c>
      <c r="E86" s="83">
        <v>0</v>
      </c>
      <c r="F86" s="83">
        <v>0</v>
      </c>
      <c r="G86" s="83">
        <v>0.96050690000000005</v>
      </c>
      <c r="H86" s="83">
        <v>0</v>
      </c>
      <c r="I86" s="83">
        <v>0</v>
      </c>
      <c r="J86" s="83">
        <v>0</v>
      </c>
      <c r="K86" s="83">
        <v>0</v>
      </c>
      <c r="L86" s="83">
        <v>0</v>
      </c>
      <c r="M86" s="84">
        <v>0.96050690000000005</v>
      </c>
    </row>
    <row r="87" spans="1:13" x14ac:dyDescent="0.35">
      <c r="A87" s="85">
        <v>80</v>
      </c>
      <c r="B87" s="86" t="s">
        <v>121</v>
      </c>
      <c r="C87" s="86" t="s">
        <v>44</v>
      </c>
      <c r="D87" s="148">
        <v>0</v>
      </c>
      <c r="E87" s="148">
        <v>0</v>
      </c>
      <c r="F87" s="148">
        <v>0</v>
      </c>
      <c r="G87" s="148">
        <v>1.197335109</v>
      </c>
      <c r="H87" s="148">
        <v>0</v>
      </c>
      <c r="I87" s="148">
        <v>0</v>
      </c>
      <c r="J87" s="148">
        <v>0</v>
      </c>
      <c r="K87" s="148">
        <v>0</v>
      </c>
      <c r="L87" s="148">
        <v>0</v>
      </c>
      <c r="M87" s="149">
        <v>1.197335109</v>
      </c>
    </row>
    <row r="88" spans="1:13" x14ac:dyDescent="0.35">
      <c r="A88" s="81">
        <v>81</v>
      </c>
      <c r="B88" s="82" t="s">
        <v>122</v>
      </c>
      <c r="C88" s="82" t="s">
        <v>25</v>
      </c>
      <c r="D88" s="83">
        <v>0</v>
      </c>
      <c r="E88" s="83">
        <v>0</v>
      </c>
      <c r="F88" s="83">
        <v>0</v>
      </c>
      <c r="G88" s="83">
        <v>61.640768512000001</v>
      </c>
      <c r="H88" s="83">
        <v>0</v>
      </c>
      <c r="I88" s="83">
        <v>0</v>
      </c>
      <c r="J88" s="83">
        <v>0</v>
      </c>
      <c r="K88" s="83">
        <v>0</v>
      </c>
      <c r="L88" s="83">
        <v>0</v>
      </c>
      <c r="M88" s="84">
        <v>61.640768512000001</v>
      </c>
    </row>
    <row r="89" spans="1:13" x14ac:dyDescent="0.35">
      <c r="A89" s="85">
        <v>82</v>
      </c>
      <c r="B89" s="86" t="s">
        <v>123</v>
      </c>
      <c r="C89" s="86" t="s">
        <v>42</v>
      </c>
      <c r="D89" s="148">
        <v>0</v>
      </c>
      <c r="E89" s="148">
        <v>0</v>
      </c>
      <c r="F89" s="148">
        <v>0</v>
      </c>
      <c r="G89" s="148">
        <v>18.676889382999999</v>
      </c>
      <c r="H89" s="148">
        <v>0</v>
      </c>
      <c r="I89" s="148">
        <v>0</v>
      </c>
      <c r="J89" s="148">
        <v>0</v>
      </c>
      <c r="K89" s="148">
        <v>0</v>
      </c>
      <c r="L89" s="148">
        <v>0</v>
      </c>
      <c r="M89" s="149">
        <v>18.676889382999999</v>
      </c>
    </row>
    <row r="90" spans="1:13" x14ac:dyDescent="0.35">
      <c r="A90" s="81">
        <v>83</v>
      </c>
      <c r="B90" s="82" t="s">
        <v>124</v>
      </c>
      <c r="C90" s="82" t="s">
        <v>15</v>
      </c>
      <c r="D90" s="83">
        <v>0</v>
      </c>
      <c r="E90" s="83">
        <v>0</v>
      </c>
      <c r="F90" s="83">
        <v>0</v>
      </c>
      <c r="G90" s="83">
        <v>2.8732033399999999</v>
      </c>
      <c r="H90" s="83">
        <v>0</v>
      </c>
      <c r="I90" s="83">
        <v>0</v>
      </c>
      <c r="J90" s="83">
        <v>0</v>
      </c>
      <c r="K90" s="83">
        <v>0</v>
      </c>
      <c r="L90" s="83">
        <v>0</v>
      </c>
      <c r="M90" s="84">
        <v>2.8732033399999999</v>
      </c>
    </row>
    <row r="91" spans="1:13" s="5" customFormat="1" x14ac:dyDescent="0.35">
      <c r="A91" s="85">
        <v>84</v>
      </c>
      <c r="B91" s="86" t="s">
        <v>125</v>
      </c>
      <c r="C91" s="86" t="s">
        <v>29</v>
      </c>
      <c r="D91" s="148">
        <v>0</v>
      </c>
      <c r="E91" s="148">
        <v>0</v>
      </c>
      <c r="F91" s="148">
        <v>0</v>
      </c>
      <c r="G91" s="148">
        <v>126.22381785899999</v>
      </c>
      <c r="H91" s="148">
        <v>0</v>
      </c>
      <c r="I91" s="148">
        <v>0</v>
      </c>
      <c r="J91" s="148">
        <v>0</v>
      </c>
      <c r="K91" s="148">
        <v>0</v>
      </c>
      <c r="L91" s="148">
        <v>0</v>
      </c>
      <c r="M91" s="149">
        <v>126.22381785899999</v>
      </c>
    </row>
    <row r="92" spans="1:13" s="5" customFormat="1" x14ac:dyDescent="0.35">
      <c r="A92" s="81">
        <v>85</v>
      </c>
      <c r="B92" s="82" t="s">
        <v>126</v>
      </c>
      <c r="C92" s="82" t="s">
        <v>38</v>
      </c>
      <c r="D92" s="83">
        <v>0</v>
      </c>
      <c r="E92" s="83">
        <v>0</v>
      </c>
      <c r="F92" s="83">
        <v>0</v>
      </c>
      <c r="G92" s="83">
        <v>4.138791125</v>
      </c>
      <c r="H92" s="83">
        <v>0</v>
      </c>
      <c r="I92" s="83">
        <v>0</v>
      </c>
      <c r="J92" s="83">
        <v>0</v>
      </c>
      <c r="K92" s="83">
        <v>0</v>
      </c>
      <c r="L92" s="83">
        <v>0</v>
      </c>
      <c r="M92" s="84">
        <v>4.138791125</v>
      </c>
    </row>
    <row r="93" spans="1:13" s="5" customFormat="1" x14ac:dyDescent="0.35">
      <c r="A93" s="85">
        <v>86</v>
      </c>
      <c r="B93" s="86" t="s">
        <v>127</v>
      </c>
      <c r="C93" s="86" t="s">
        <v>24</v>
      </c>
      <c r="D93" s="148">
        <v>0</v>
      </c>
      <c r="E93" s="148">
        <v>0</v>
      </c>
      <c r="F93" s="148">
        <v>0</v>
      </c>
      <c r="G93" s="148">
        <v>65.047695336000004</v>
      </c>
      <c r="H93" s="148">
        <v>0</v>
      </c>
      <c r="I93" s="148">
        <v>0</v>
      </c>
      <c r="J93" s="148">
        <v>0</v>
      </c>
      <c r="K93" s="148">
        <v>0</v>
      </c>
      <c r="L93" s="148">
        <v>0</v>
      </c>
      <c r="M93" s="149">
        <v>65.047695336000004</v>
      </c>
    </row>
    <row r="94" spans="1:13" s="5" customFormat="1" x14ac:dyDescent="0.35">
      <c r="A94" s="81">
        <v>87</v>
      </c>
      <c r="B94" s="82" t="s">
        <v>128</v>
      </c>
      <c r="C94" s="82" t="s">
        <v>24</v>
      </c>
      <c r="D94" s="83">
        <v>0</v>
      </c>
      <c r="E94" s="83">
        <v>0</v>
      </c>
      <c r="F94" s="83">
        <v>0</v>
      </c>
      <c r="G94" s="83">
        <v>72.460917049000003</v>
      </c>
      <c r="H94" s="83">
        <v>0</v>
      </c>
      <c r="I94" s="83">
        <v>0</v>
      </c>
      <c r="J94" s="83">
        <v>0</v>
      </c>
      <c r="K94" s="83">
        <v>0</v>
      </c>
      <c r="L94" s="83">
        <v>0</v>
      </c>
      <c r="M94" s="84">
        <v>72.460917049000003</v>
      </c>
    </row>
    <row r="95" spans="1:13" s="5" customFormat="1" x14ac:dyDescent="0.35">
      <c r="A95" s="85">
        <v>88</v>
      </c>
      <c r="B95" s="86" t="s">
        <v>129</v>
      </c>
      <c r="C95" s="86" t="s">
        <v>46</v>
      </c>
      <c r="D95" s="148">
        <v>0</v>
      </c>
      <c r="E95" s="148">
        <v>0</v>
      </c>
      <c r="F95" s="148">
        <v>0</v>
      </c>
      <c r="G95" s="148">
        <v>33.640591401000002</v>
      </c>
      <c r="H95" s="148">
        <v>0</v>
      </c>
      <c r="I95" s="148">
        <v>0</v>
      </c>
      <c r="J95" s="148">
        <v>1.28625E-4</v>
      </c>
      <c r="K95" s="148">
        <v>0</v>
      </c>
      <c r="L95" s="148">
        <v>0</v>
      </c>
      <c r="M95" s="149">
        <v>33.640720025999997</v>
      </c>
    </row>
    <row r="96" spans="1:13" s="5" customFormat="1" x14ac:dyDescent="0.35">
      <c r="A96" s="81">
        <v>89</v>
      </c>
      <c r="B96" s="82" t="s">
        <v>130</v>
      </c>
      <c r="C96" s="82" t="s">
        <v>17</v>
      </c>
      <c r="D96" s="83">
        <v>1.503352</v>
      </c>
      <c r="E96" s="83">
        <v>0</v>
      </c>
      <c r="F96" s="83">
        <v>0</v>
      </c>
      <c r="G96" s="83">
        <v>101.389167414</v>
      </c>
      <c r="H96" s="83">
        <v>0</v>
      </c>
      <c r="I96" s="83">
        <v>0</v>
      </c>
      <c r="J96" s="83">
        <v>0</v>
      </c>
      <c r="K96" s="83">
        <v>0</v>
      </c>
      <c r="L96" s="83">
        <v>0</v>
      </c>
      <c r="M96" s="84">
        <v>102.89251941400001</v>
      </c>
    </row>
    <row r="97" spans="1:13" s="5" customFormat="1" x14ac:dyDescent="0.35">
      <c r="A97" s="85">
        <v>90</v>
      </c>
      <c r="B97" s="86" t="s">
        <v>131</v>
      </c>
      <c r="C97" s="86" t="s">
        <v>42</v>
      </c>
      <c r="D97" s="148">
        <v>0</v>
      </c>
      <c r="E97" s="148">
        <v>0</v>
      </c>
      <c r="F97" s="148">
        <v>0</v>
      </c>
      <c r="G97" s="148">
        <v>2.9316916470000001</v>
      </c>
      <c r="H97" s="148">
        <v>0</v>
      </c>
      <c r="I97" s="148">
        <v>0</v>
      </c>
      <c r="J97" s="148">
        <v>0</v>
      </c>
      <c r="K97" s="148">
        <v>0</v>
      </c>
      <c r="L97" s="148">
        <v>0</v>
      </c>
      <c r="M97" s="149">
        <v>2.9316916470000001</v>
      </c>
    </row>
    <row r="98" spans="1:13" s="5" customFormat="1" x14ac:dyDescent="0.35">
      <c r="A98" s="81">
        <v>91</v>
      </c>
      <c r="B98" s="82" t="s">
        <v>132</v>
      </c>
      <c r="C98" s="82" t="s">
        <v>30</v>
      </c>
      <c r="D98" s="83">
        <v>0</v>
      </c>
      <c r="E98" s="83">
        <v>0</v>
      </c>
      <c r="F98" s="83">
        <v>0</v>
      </c>
      <c r="G98" s="83">
        <v>10.80119313</v>
      </c>
      <c r="H98" s="83">
        <v>0</v>
      </c>
      <c r="I98" s="83">
        <v>0</v>
      </c>
      <c r="J98" s="83">
        <v>0</v>
      </c>
      <c r="K98" s="83">
        <v>0</v>
      </c>
      <c r="L98" s="83">
        <v>0</v>
      </c>
      <c r="M98" s="84">
        <v>10.80119313</v>
      </c>
    </row>
    <row r="99" spans="1:13" s="5" customFormat="1" x14ac:dyDescent="0.35">
      <c r="A99" s="85">
        <v>92</v>
      </c>
      <c r="B99" s="86" t="s">
        <v>133</v>
      </c>
      <c r="C99" s="86" t="s">
        <v>22</v>
      </c>
      <c r="D99" s="148">
        <v>0</v>
      </c>
      <c r="E99" s="148">
        <v>0</v>
      </c>
      <c r="F99" s="148">
        <v>0</v>
      </c>
      <c r="G99" s="148">
        <v>18.889892966000001</v>
      </c>
      <c r="H99" s="148">
        <v>0</v>
      </c>
      <c r="I99" s="148">
        <v>0</v>
      </c>
      <c r="J99" s="148">
        <v>0</v>
      </c>
      <c r="K99" s="148">
        <v>0</v>
      </c>
      <c r="L99" s="148">
        <v>0</v>
      </c>
      <c r="M99" s="149">
        <v>18.889892966000001</v>
      </c>
    </row>
    <row r="100" spans="1:13" s="5" customFormat="1" x14ac:dyDescent="0.35">
      <c r="A100" s="81">
        <v>93</v>
      </c>
      <c r="B100" s="82" t="s">
        <v>134</v>
      </c>
      <c r="C100" s="82" t="s">
        <v>43</v>
      </c>
      <c r="D100" s="83">
        <v>0</v>
      </c>
      <c r="E100" s="83">
        <v>0</v>
      </c>
      <c r="F100" s="83">
        <v>0</v>
      </c>
      <c r="G100" s="83">
        <v>19.276507325000001</v>
      </c>
      <c r="H100" s="83">
        <v>0</v>
      </c>
      <c r="I100" s="83">
        <v>0</v>
      </c>
      <c r="J100" s="83">
        <v>0</v>
      </c>
      <c r="K100" s="83">
        <v>0</v>
      </c>
      <c r="L100" s="83">
        <v>0</v>
      </c>
      <c r="M100" s="84">
        <v>19.276507325000001</v>
      </c>
    </row>
    <row r="101" spans="1:13" s="76" customFormat="1" x14ac:dyDescent="0.35">
      <c r="A101" s="85">
        <v>94</v>
      </c>
      <c r="B101" s="86" t="s">
        <v>135</v>
      </c>
      <c r="C101" s="86" t="s">
        <v>34</v>
      </c>
      <c r="D101" s="148">
        <v>0</v>
      </c>
      <c r="E101" s="148">
        <v>0</v>
      </c>
      <c r="F101" s="148">
        <v>0</v>
      </c>
      <c r="G101" s="148">
        <v>0.94915459099999999</v>
      </c>
      <c r="H101" s="148">
        <v>0</v>
      </c>
      <c r="I101" s="148">
        <v>0</v>
      </c>
      <c r="J101" s="148">
        <v>0</v>
      </c>
      <c r="K101" s="148">
        <v>0</v>
      </c>
      <c r="L101" s="148">
        <v>0</v>
      </c>
      <c r="M101" s="149">
        <v>0.94915459099999999</v>
      </c>
    </row>
    <row r="102" spans="1:13" s="5" customFormat="1" x14ac:dyDescent="0.35">
      <c r="A102" s="81">
        <v>95</v>
      </c>
      <c r="B102" s="82" t="s">
        <v>136</v>
      </c>
      <c r="C102" s="82" t="s">
        <v>34</v>
      </c>
      <c r="D102" s="83">
        <v>0</v>
      </c>
      <c r="E102" s="83">
        <v>0</v>
      </c>
      <c r="F102" s="83">
        <v>0</v>
      </c>
      <c r="G102" s="83">
        <v>1.90502E-2</v>
      </c>
      <c r="H102" s="83">
        <v>0</v>
      </c>
      <c r="I102" s="83">
        <v>0</v>
      </c>
      <c r="J102" s="83">
        <v>0</v>
      </c>
      <c r="K102" s="83">
        <v>0</v>
      </c>
      <c r="L102" s="83">
        <v>0</v>
      </c>
      <c r="M102" s="84">
        <v>1.90502E-2</v>
      </c>
    </row>
    <row r="103" spans="1:13" s="75" customFormat="1" x14ac:dyDescent="0.35">
      <c r="A103" s="85">
        <v>96</v>
      </c>
      <c r="B103" s="86" t="s">
        <v>137</v>
      </c>
      <c r="C103" s="86" t="s">
        <v>44</v>
      </c>
      <c r="D103" s="148">
        <v>0</v>
      </c>
      <c r="E103" s="148">
        <v>0</v>
      </c>
      <c r="F103" s="148">
        <v>0</v>
      </c>
      <c r="G103" s="148">
        <v>1.7305655719999999</v>
      </c>
      <c r="H103" s="148">
        <v>0</v>
      </c>
      <c r="I103" s="148">
        <v>0</v>
      </c>
      <c r="J103" s="148">
        <v>0</v>
      </c>
      <c r="K103" s="148">
        <v>0</v>
      </c>
      <c r="L103" s="148">
        <v>0</v>
      </c>
      <c r="M103" s="149">
        <v>1.7305655719999999</v>
      </c>
    </row>
    <row r="104" spans="1:13" x14ac:dyDescent="0.35">
      <c r="A104" s="81">
        <v>97</v>
      </c>
      <c r="B104" s="82" t="s">
        <v>707</v>
      </c>
      <c r="C104" s="82" t="s">
        <v>44</v>
      </c>
      <c r="D104" s="83">
        <v>0</v>
      </c>
      <c r="E104" s="83">
        <v>0</v>
      </c>
      <c r="F104" s="83">
        <v>0</v>
      </c>
      <c r="G104" s="83">
        <v>1.5829900000000001E-2</v>
      </c>
      <c r="H104" s="83">
        <v>0</v>
      </c>
      <c r="I104" s="83">
        <v>0</v>
      </c>
      <c r="J104" s="83">
        <v>0</v>
      </c>
      <c r="K104" s="83">
        <v>0</v>
      </c>
      <c r="L104" s="83">
        <v>0</v>
      </c>
      <c r="M104" s="84">
        <v>1.5829900000000001E-2</v>
      </c>
    </row>
    <row r="105" spans="1:13" x14ac:dyDescent="0.35">
      <c r="A105" s="85">
        <v>98</v>
      </c>
      <c r="B105" s="86" t="s">
        <v>138</v>
      </c>
      <c r="C105" s="86" t="s">
        <v>44</v>
      </c>
      <c r="D105" s="148">
        <v>0</v>
      </c>
      <c r="E105" s="148">
        <v>0</v>
      </c>
      <c r="F105" s="148">
        <v>0</v>
      </c>
      <c r="G105" s="148">
        <v>0.23463706600000001</v>
      </c>
      <c r="H105" s="148">
        <v>0</v>
      </c>
      <c r="I105" s="148">
        <v>0</v>
      </c>
      <c r="J105" s="148">
        <v>0</v>
      </c>
      <c r="K105" s="148">
        <v>0</v>
      </c>
      <c r="L105" s="148">
        <v>0</v>
      </c>
      <c r="M105" s="149">
        <v>0.23463706600000001</v>
      </c>
    </row>
    <row r="106" spans="1:13" x14ac:dyDescent="0.35">
      <c r="A106" s="81">
        <v>99</v>
      </c>
      <c r="B106" s="82" t="s">
        <v>139</v>
      </c>
      <c r="C106" s="82" t="s">
        <v>23</v>
      </c>
      <c r="D106" s="83">
        <v>0</v>
      </c>
      <c r="E106" s="83">
        <v>0</v>
      </c>
      <c r="F106" s="83">
        <v>0</v>
      </c>
      <c r="G106" s="83">
        <v>49.178954281000003</v>
      </c>
      <c r="H106" s="83">
        <v>0</v>
      </c>
      <c r="I106" s="83">
        <v>0</v>
      </c>
      <c r="J106" s="83">
        <v>44.500691920000001</v>
      </c>
      <c r="K106" s="83">
        <v>0</v>
      </c>
      <c r="L106" s="83">
        <v>0</v>
      </c>
      <c r="M106" s="84">
        <v>93.679646200999997</v>
      </c>
    </row>
    <row r="107" spans="1:13" x14ac:dyDescent="0.35">
      <c r="A107" s="85">
        <v>100</v>
      </c>
      <c r="B107" s="86" t="s">
        <v>140</v>
      </c>
      <c r="C107" s="86" t="s">
        <v>23</v>
      </c>
      <c r="D107" s="148">
        <v>0</v>
      </c>
      <c r="E107" s="148">
        <v>0</v>
      </c>
      <c r="F107" s="148">
        <v>0</v>
      </c>
      <c r="G107" s="148">
        <v>259.82972747600002</v>
      </c>
      <c r="H107" s="148">
        <v>0</v>
      </c>
      <c r="I107" s="148">
        <v>0</v>
      </c>
      <c r="J107" s="148">
        <v>139.2926976</v>
      </c>
      <c r="K107" s="148">
        <v>0</v>
      </c>
      <c r="L107" s="148">
        <v>0</v>
      </c>
      <c r="M107" s="149">
        <v>399.12242507600001</v>
      </c>
    </row>
    <row r="108" spans="1:13" x14ac:dyDescent="0.35">
      <c r="A108" s="81">
        <v>101</v>
      </c>
      <c r="B108" s="82" t="s">
        <v>141</v>
      </c>
      <c r="C108" s="82" t="s">
        <v>24</v>
      </c>
      <c r="D108" s="83">
        <v>0</v>
      </c>
      <c r="E108" s="83">
        <v>0</v>
      </c>
      <c r="F108" s="83">
        <v>0</v>
      </c>
      <c r="G108" s="83">
        <v>201.551115665</v>
      </c>
      <c r="H108" s="83">
        <v>0</v>
      </c>
      <c r="I108" s="83">
        <v>0</v>
      </c>
      <c r="J108" s="83">
        <v>0</v>
      </c>
      <c r="K108" s="83">
        <v>0</v>
      </c>
      <c r="L108" s="83">
        <v>0</v>
      </c>
      <c r="M108" s="84">
        <v>201.551115665</v>
      </c>
    </row>
    <row r="109" spans="1:13" x14ac:dyDescent="0.35">
      <c r="A109" s="85">
        <v>102</v>
      </c>
      <c r="B109" s="86" t="s">
        <v>142</v>
      </c>
      <c r="C109" s="86" t="s">
        <v>18</v>
      </c>
      <c r="D109" s="148">
        <v>12.2768295</v>
      </c>
      <c r="E109" s="148">
        <v>51.547998970000002</v>
      </c>
      <c r="F109" s="148">
        <v>0</v>
      </c>
      <c r="G109" s="148">
        <v>124.39150675400001</v>
      </c>
      <c r="H109" s="148">
        <v>0</v>
      </c>
      <c r="I109" s="148">
        <v>0</v>
      </c>
      <c r="J109" s="148">
        <v>10.2905242</v>
      </c>
      <c r="K109" s="148">
        <v>334.34293384199998</v>
      </c>
      <c r="L109" s="148">
        <v>0</v>
      </c>
      <c r="M109" s="149">
        <v>532.84979326600001</v>
      </c>
    </row>
    <row r="110" spans="1:13" x14ac:dyDescent="0.35">
      <c r="A110" s="81">
        <v>103</v>
      </c>
      <c r="B110" s="82" t="s">
        <v>143</v>
      </c>
      <c r="C110" s="82" t="s">
        <v>23</v>
      </c>
      <c r="D110" s="83">
        <v>40.117695400000002</v>
      </c>
      <c r="E110" s="83">
        <v>0</v>
      </c>
      <c r="F110" s="83">
        <v>0</v>
      </c>
      <c r="G110" s="83">
        <v>424.678195254</v>
      </c>
      <c r="H110" s="83">
        <v>0</v>
      </c>
      <c r="I110" s="83">
        <v>0</v>
      </c>
      <c r="J110" s="83">
        <v>146.819304708</v>
      </c>
      <c r="K110" s="83">
        <v>0</v>
      </c>
      <c r="L110" s="83">
        <v>0</v>
      </c>
      <c r="M110" s="84">
        <v>611.61519536200001</v>
      </c>
    </row>
    <row r="111" spans="1:13" x14ac:dyDescent="0.35">
      <c r="A111" s="85">
        <v>104</v>
      </c>
      <c r="B111" s="86" t="s">
        <v>648</v>
      </c>
      <c r="C111" s="86" t="s">
        <v>23</v>
      </c>
      <c r="D111" s="148">
        <v>74.820593400000007</v>
      </c>
      <c r="E111" s="148">
        <v>0</v>
      </c>
      <c r="F111" s="148">
        <v>0</v>
      </c>
      <c r="G111" s="148">
        <v>885.34757151899998</v>
      </c>
      <c r="H111" s="148">
        <v>0</v>
      </c>
      <c r="I111" s="148">
        <v>0</v>
      </c>
      <c r="J111" s="148">
        <v>24.259277440000002</v>
      </c>
      <c r="K111" s="148">
        <v>0</v>
      </c>
      <c r="L111" s="148">
        <v>0</v>
      </c>
      <c r="M111" s="149">
        <v>984.427442359</v>
      </c>
    </row>
    <row r="112" spans="1:13" x14ac:dyDescent="0.35">
      <c r="A112" s="81">
        <v>105</v>
      </c>
      <c r="B112" s="82" t="s">
        <v>145</v>
      </c>
      <c r="C112" s="82" t="s">
        <v>48</v>
      </c>
      <c r="D112" s="83">
        <v>0</v>
      </c>
      <c r="E112" s="83">
        <v>0</v>
      </c>
      <c r="F112" s="83">
        <v>0</v>
      </c>
      <c r="G112" s="83">
        <v>18.486531197000001</v>
      </c>
      <c r="H112" s="83">
        <v>0</v>
      </c>
      <c r="I112" s="83">
        <v>0</v>
      </c>
      <c r="J112" s="83">
        <v>0</v>
      </c>
      <c r="K112" s="83">
        <v>0</v>
      </c>
      <c r="L112" s="83">
        <v>0</v>
      </c>
      <c r="M112" s="84">
        <v>18.486531197000001</v>
      </c>
    </row>
    <row r="113" spans="1:13" x14ac:dyDescent="0.35">
      <c r="A113" s="85">
        <v>106</v>
      </c>
      <c r="B113" s="86" t="s">
        <v>146</v>
      </c>
      <c r="C113" s="86" t="s">
        <v>38</v>
      </c>
      <c r="D113" s="148">
        <v>0</v>
      </c>
      <c r="E113" s="148">
        <v>0</v>
      </c>
      <c r="F113" s="148">
        <v>0</v>
      </c>
      <c r="G113" s="148">
        <v>3.5246000000000001E-3</v>
      </c>
      <c r="H113" s="148">
        <v>0</v>
      </c>
      <c r="I113" s="148">
        <v>0</v>
      </c>
      <c r="J113" s="148">
        <v>0</v>
      </c>
      <c r="K113" s="148">
        <v>0</v>
      </c>
      <c r="L113" s="148">
        <v>0</v>
      </c>
      <c r="M113" s="149">
        <v>3.5246000000000001E-3</v>
      </c>
    </row>
    <row r="114" spans="1:13" x14ac:dyDescent="0.35">
      <c r="A114" s="81">
        <v>107</v>
      </c>
      <c r="B114" s="82" t="s">
        <v>147</v>
      </c>
      <c r="C114" s="82" t="s">
        <v>48</v>
      </c>
      <c r="D114" s="83">
        <v>5.0076000000000001</v>
      </c>
      <c r="E114" s="83">
        <v>0</v>
      </c>
      <c r="F114" s="83">
        <v>0</v>
      </c>
      <c r="G114" s="83">
        <v>1079.8930970230001</v>
      </c>
      <c r="H114" s="83">
        <v>0</v>
      </c>
      <c r="I114" s="83">
        <v>0</v>
      </c>
      <c r="J114" s="83">
        <v>0</v>
      </c>
      <c r="K114" s="83">
        <v>0</v>
      </c>
      <c r="L114" s="83">
        <v>0</v>
      </c>
      <c r="M114" s="84">
        <v>1084.900697023</v>
      </c>
    </row>
    <row r="115" spans="1:13" x14ac:dyDescent="0.35">
      <c r="A115" s="85">
        <v>108</v>
      </c>
      <c r="B115" s="86" t="s">
        <v>148</v>
      </c>
      <c r="C115" s="86" t="s">
        <v>24</v>
      </c>
      <c r="D115" s="148">
        <v>36.825724999999998</v>
      </c>
      <c r="E115" s="148">
        <v>0</v>
      </c>
      <c r="F115" s="148">
        <v>0</v>
      </c>
      <c r="G115" s="148">
        <v>89.417445897999997</v>
      </c>
      <c r="H115" s="148">
        <v>0</v>
      </c>
      <c r="I115" s="148">
        <v>0</v>
      </c>
      <c r="J115" s="148">
        <v>1.6274999999999999</v>
      </c>
      <c r="K115" s="148">
        <v>0</v>
      </c>
      <c r="L115" s="148">
        <v>0</v>
      </c>
      <c r="M115" s="149">
        <v>127.870670898</v>
      </c>
    </row>
    <row r="116" spans="1:13" x14ac:dyDescent="0.35">
      <c r="A116" s="81">
        <v>109</v>
      </c>
      <c r="B116" s="82" t="s">
        <v>149</v>
      </c>
      <c r="C116" s="82" t="s">
        <v>17</v>
      </c>
      <c r="D116" s="83">
        <v>348.18828783499998</v>
      </c>
      <c r="E116" s="83">
        <v>3.4719999999999998E-4</v>
      </c>
      <c r="F116" s="83">
        <v>0</v>
      </c>
      <c r="G116" s="83">
        <v>2239.5677695569998</v>
      </c>
      <c r="H116" s="83">
        <v>0</v>
      </c>
      <c r="I116" s="83">
        <v>0</v>
      </c>
      <c r="J116" s="83">
        <v>4.6444000000000001</v>
      </c>
      <c r="K116" s="83">
        <v>4.7557470000000004</v>
      </c>
      <c r="L116" s="83">
        <v>0</v>
      </c>
      <c r="M116" s="84">
        <v>2597.1565515920001</v>
      </c>
    </row>
    <row r="117" spans="1:13" x14ac:dyDescent="0.35">
      <c r="A117" s="85">
        <v>110</v>
      </c>
      <c r="B117" s="86" t="s">
        <v>150</v>
      </c>
      <c r="C117" s="86" t="s">
        <v>23</v>
      </c>
      <c r="D117" s="148">
        <v>12.207073948</v>
      </c>
      <c r="E117" s="148">
        <v>2.1801750000000002</v>
      </c>
      <c r="F117" s="148">
        <v>0</v>
      </c>
      <c r="G117" s="148">
        <v>6552.4849769570001</v>
      </c>
      <c r="H117" s="148">
        <v>0</v>
      </c>
      <c r="I117" s="148">
        <v>0</v>
      </c>
      <c r="J117" s="148">
        <v>0</v>
      </c>
      <c r="K117" s="148">
        <v>0</v>
      </c>
      <c r="L117" s="148">
        <v>5.0000000000000004E-6</v>
      </c>
      <c r="M117" s="149">
        <v>6566.8722309049999</v>
      </c>
    </row>
    <row r="118" spans="1:13" x14ac:dyDescent="0.35">
      <c r="A118" s="81">
        <v>111</v>
      </c>
      <c r="B118" s="82" t="s">
        <v>151</v>
      </c>
      <c r="C118" s="82" t="s">
        <v>46</v>
      </c>
      <c r="D118" s="83">
        <v>0</v>
      </c>
      <c r="E118" s="83">
        <v>0</v>
      </c>
      <c r="F118" s="83">
        <v>0</v>
      </c>
      <c r="G118" s="83">
        <v>3.9196686299999999</v>
      </c>
      <c r="H118" s="83">
        <v>0</v>
      </c>
      <c r="I118" s="83">
        <v>0</v>
      </c>
      <c r="J118" s="83">
        <v>0</v>
      </c>
      <c r="K118" s="83">
        <v>0</v>
      </c>
      <c r="L118" s="83">
        <v>0</v>
      </c>
      <c r="M118" s="84">
        <v>3.9196686299999999</v>
      </c>
    </row>
    <row r="119" spans="1:13" x14ac:dyDescent="0.35">
      <c r="A119" s="85">
        <v>112</v>
      </c>
      <c r="B119" s="86" t="s">
        <v>152</v>
      </c>
      <c r="C119" s="86" t="s">
        <v>38</v>
      </c>
      <c r="D119" s="148">
        <v>0</v>
      </c>
      <c r="E119" s="148">
        <v>0</v>
      </c>
      <c r="F119" s="148">
        <v>0</v>
      </c>
      <c r="G119" s="148">
        <v>0.18054300000000001</v>
      </c>
      <c r="H119" s="148">
        <v>0</v>
      </c>
      <c r="I119" s="148">
        <v>0</v>
      </c>
      <c r="J119" s="148">
        <v>0</v>
      </c>
      <c r="K119" s="148">
        <v>0</v>
      </c>
      <c r="L119" s="148">
        <v>0</v>
      </c>
      <c r="M119" s="149">
        <v>0.18054300000000001</v>
      </c>
    </row>
    <row r="120" spans="1:13" x14ac:dyDescent="0.35">
      <c r="A120" s="81">
        <v>113</v>
      </c>
      <c r="B120" s="82" t="s">
        <v>153</v>
      </c>
      <c r="C120" s="82" t="s">
        <v>36</v>
      </c>
      <c r="D120" s="83">
        <v>0</v>
      </c>
      <c r="E120" s="83">
        <v>0</v>
      </c>
      <c r="F120" s="83">
        <v>0</v>
      </c>
      <c r="G120" s="83">
        <v>2.6735011200000001</v>
      </c>
      <c r="H120" s="83">
        <v>0</v>
      </c>
      <c r="I120" s="83">
        <v>0</v>
      </c>
      <c r="J120" s="83">
        <v>0</v>
      </c>
      <c r="K120" s="83">
        <v>0</v>
      </c>
      <c r="L120" s="83">
        <v>0</v>
      </c>
      <c r="M120" s="84">
        <v>2.6735011200000001</v>
      </c>
    </row>
    <row r="121" spans="1:13" x14ac:dyDescent="0.35">
      <c r="A121" s="85">
        <v>114</v>
      </c>
      <c r="B121" s="86" t="s">
        <v>154</v>
      </c>
      <c r="C121" s="86" t="s">
        <v>43</v>
      </c>
      <c r="D121" s="148">
        <v>0</v>
      </c>
      <c r="E121" s="148">
        <v>0</v>
      </c>
      <c r="F121" s="148">
        <v>0</v>
      </c>
      <c r="G121" s="148">
        <v>7.7518794270000004</v>
      </c>
      <c r="H121" s="148">
        <v>0</v>
      </c>
      <c r="I121" s="148">
        <v>0</v>
      </c>
      <c r="J121" s="148">
        <v>0</v>
      </c>
      <c r="K121" s="148">
        <v>0</v>
      </c>
      <c r="L121" s="148">
        <v>0</v>
      </c>
      <c r="M121" s="149">
        <v>7.7518794270000004</v>
      </c>
    </row>
    <row r="122" spans="1:13" x14ac:dyDescent="0.35">
      <c r="A122" s="81">
        <v>115</v>
      </c>
      <c r="B122" s="82" t="s">
        <v>155</v>
      </c>
      <c r="C122" s="82" t="s">
        <v>40</v>
      </c>
      <c r="D122" s="83">
        <v>1.7673785</v>
      </c>
      <c r="E122" s="83">
        <v>0</v>
      </c>
      <c r="F122" s="83">
        <v>0</v>
      </c>
      <c r="G122" s="83">
        <v>155.72167139999999</v>
      </c>
      <c r="H122" s="83">
        <v>0</v>
      </c>
      <c r="I122" s="83">
        <v>0</v>
      </c>
      <c r="J122" s="83">
        <v>0</v>
      </c>
      <c r="K122" s="83">
        <v>0</v>
      </c>
      <c r="L122" s="83">
        <v>0</v>
      </c>
      <c r="M122" s="84">
        <v>157.4890499</v>
      </c>
    </row>
    <row r="123" spans="1:13" x14ac:dyDescent="0.35">
      <c r="A123" s="85">
        <v>116</v>
      </c>
      <c r="B123" s="86" t="s">
        <v>156</v>
      </c>
      <c r="C123" s="86" t="s">
        <v>47</v>
      </c>
      <c r="D123" s="148">
        <v>0</v>
      </c>
      <c r="E123" s="148">
        <v>0</v>
      </c>
      <c r="F123" s="148">
        <v>0</v>
      </c>
      <c r="G123" s="148">
        <v>1.5525747000000001</v>
      </c>
      <c r="H123" s="148">
        <v>0</v>
      </c>
      <c r="I123" s="148">
        <v>0</v>
      </c>
      <c r="J123" s="148">
        <v>0</v>
      </c>
      <c r="K123" s="148">
        <v>0</v>
      </c>
      <c r="L123" s="148">
        <v>0</v>
      </c>
      <c r="M123" s="149">
        <v>1.5525747000000001</v>
      </c>
    </row>
    <row r="124" spans="1:13" x14ac:dyDescent="0.35">
      <c r="A124" s="81">
        <v>117</v>
      </c>
      <c r="B124" s="82" t="s">
        <v>157</v>
      </c>
      <c r="C124" s="82" t="s">
        <v>37</v>
      </c>
      <c r="D124" s="83">
        <v>0</v>
      </c>
      <c r="E124" s="83">
        <v>0</v>
      </c>
      <c r="F124" s="83">
        <v>0</v>
      </c>
      <c r="G124" s="83">
        <v>16.717485968999998</v>
      </c>
      <c r="H124" s="83">
        <v>0</v>
      </c>
      <c r="I124" s="83">
        <v>0</v>
      </c>
      <c r="J124" s="83">
        <v>0</v>
      </c>
      <c r="K124" s="83">
        <v>0</v>
      </c>
      <c r="L124" s="83">
        <v>0</v>
      </c>
      <c r="M124" s="84">
        <v>16.717485968999998</v>
      </c>
    </row>
    <row r="125" spans="1:13" x14ac:dyDescent="0.35">
      <c r="A125" s="85">
        <v>118</v>
      </c>
      <c r="B125" s="86" t="s">
        <v>158</v>
      </c>
      <c r="C125" s="86" t="s">
        <v>42</v>
      </c>
      <c r="D125" s="148">
        <v>0</v>
      </c>
      <c r="E125" s="148">
        <v>0</v>
      </c>
      <c r="F125" s="148">
        <v>0</v>
      </c>
      <c r="G125" s="148">
        <v>2.4120129100000001</v>
      </c>
      <c r="H125" s="148">
        <v>0</v>
      </c>
      <c r="I125" s="148">
        <v>0</v>
      </c>
      <c r="J125" s="148">
        <v>4.0559999999999998E-5</v>
      </c>
      <c r="K125" s="148">
        <v>0</v>
      </c>
      <c r="L125" s="148">
        <v>0</v>
      </c>
      <c r="M125" s="149">
        <v>2.41205347</v>
      </c>
    </row>
    <row r="126" spans="1:13" x14ac:dyDescent="0.35">
      <c r="A126" s="81">
        <v>119</v>
      </c>
      <c r="B126" s="82" t="s">
        <v>613</v>
      </c>
      <c r="C126" s="82" t="s">
        <v>39</v>
      </c>
      <c r="D126" s="83">
        <v>0</v>
      </c>
      <c r="E126" s="83">
        <v>0</v>
      </c>
      <c r="F126" s="83">
        <v>0</v>
      </c>
      <c r="G126" s="83">
        <v>13.928045242</v>
      </c>
      <c r="H126" s="83">
        <v>0</v>
      </c>
      <c r="I126" s="83">
        <v>0</v>
      </c>
      <c r="J126" s="83">
        <v>0</v>
      </c>
      <c r="K126" s="83">
        <v>0</v>
      </c>
      <c r="L126" s="83">
        <v>0</v>
      </c>
      <c r="M126" s="84">
        <v>13.928045242</v>
      </c>
    </row>
    <row r="127" spans="1:13" x14ac:dyDescent="0.35">
      <c r="A127" s="85">
        <v>120</v>
      </c>
      <c r="B127" s="86" t="s">
        <v>159</v>
      </c>
      <c r="C127" s="86" t="s">
        <v>37</v>
      </c>
      <c r="D127" s="148">
        <v>0</v>
      </c>
      <c r="E127" s="148">
        <v>0</v>
      </c>
      <c r="F127" s="148">
        <v>0</v>
      </c>
      <c r="G127" s="148">
        <v>8.88768812</v>
      </c>
      <c r="H127" s="148">
        <v>0</v>
      </c>
      <c r="I127" s="148">
        <v>0</v>
      </c>
      <c r="J127" s="148">
        <v>0</v>
      </c>
      <c r="K127" s="148">
        <v>0</v>
      </c>
      <c r="L127" s="148">
        <v>0</v>
      </c>
      <c r="M127" s="149">
        <v>8.88768812</v>
      </c>
    </row>
    <row r="128" spans="1:13" x14ac:dyDescent="0.35">
      <c r="A128" s="81">
        <v>121</v>
      </c>
      <c r="B128" s="82" t="s">
        <v>160</v>
      </c>
      <c r="C128" s="82" t="s">
        <v>23</v>
      </c>
      <c r="D128" s="83">
        <v>0</v>
      </c>
      <c r="E128" s="83">
        <v>0</v>
      </c>
      <c r="F128" s="83">
        <v>0</v>
      </c>
      <c r="G128" s="83">
        <v>111.776741691</v>
      </c>
      <c r="H128" s="83">
        <v>0</v>
      </c>
      <c r="I128" s="83">
        <v>0</v>
      </c>
      <c r="J128" s="83">
        <v>35.858709279999999</v>
      </c>
      <c r="K128" s="83">
        <v>0</v>
      </c>
      <c r="L128" s="83">
        <v>0</v>
      </c>
      <c r="M128" s="84">
        <v>147.63545097100001</v>
      </c>
    </row>
    <row r="129" spans="1:13" x14ac:dyDescent="0.35">
      <c r="A129" s="85">
        <v>122</v>
      </c>
      <c r="B129" s="86" t="s">
        <v>161</v>
      </c>
      <c r="C129" s="86" t="s">
        <v>16</v>
      </c>
      <c r="D129" s="148">
        <v>0</v>
      </c>
      <c r="E129" s="148">
        <v>0</v>
      </c>
      <c r="F129" s="148">
        <v>0</v>
      </c>
      <c r="G129" s="148">
        <v>1.3679127179999999</v>
      </c>
      <c r="H129" s="148">
        <v>0</v>
      </c>
      <c r="I129" s="148">
        <v>0</v>
      </c>
      <c r="J129" s="148">
        <v>0</v>
      </c>
      <c r="K129" s="148">
        <v>0</v>
      </c>
      <c r="L129" s="148">
        <v>0</v>
      </c>
      <c r="M129" s="149">
        <v>1.3679127179999999</v>
      </c>
    </row>
    <row r="130" spans="1:13" x14ac:dyDescent="0.35">
      <c r="A130" s="81">
        <v>123</v>
      </c>
      <c r="B130" s="82" t="s">
        <v>162</v>
      </c>
      <c r="C130" s="82" t="s">
        <v>17</v>
      </c>
      <c r="D130" s="83">
        <v>0</v>
      </c>
      <c r="E130" s="83">
        <v>0</v>
      </c>
      <c r="F130" s="83">
        <v>0</v>
      </c>
      <c r="G130" s="83">
        <v>188.279813663</v>
      </c>
      <c r="H130" s="83">
        <v>0</v>
      </c>
      <c r="I130" s="83">
        <v>0</v>
      </c>
      <c r="J130" s="83">
        <v>0</v>
      </c>
      <c r="K130" s="83">
        <v>0</v>
      </c>
      <c r="L130" s="83">
        <v>0</v>
      </c>
      <c r="M130" s="84">
        <v>188.279813663</v>
      </c>
    </row>
    <row r="131" spans="1:13" x14ac:dyDescent="0.35">
      <c r="A131" s="85">
        <v>124</v>
      </c>
      <c r="B131" s="86" t="s">
        <v>647</v>
      </c>
      <c r="C131" s="86" t="s">
        <v>15</v>
      </c>
      <c r="D131" s="148">
        <v>0</v>
      </c>
      <c r="E131" s="148">
        <v>0</v>
      </c>
      <c r="F131" s="148">
        <v>0</v>
      </c>
      <c r="G131" s="148">
        <v>39.517004045999997</v>
      </c>
      <c r="H131" s="148">
        <v>0</v>
      </c>
      <c r="I131" s="148">
        <v>0</v>
      </c>
      <c r="J131" s="148">
        <v>0</v>
      </c>
      <c r="K131" s="148">
        <v>0</v>
      </c>
      <c r="L131" s="148">
        <v>0</v>
      </c>
      <c r="M131" s="149">
        <v>39.517004045999997</v>
      </c>
    </row>
    <row r="132" spans="1:13" x14ac:dyDescent="0.35">
      <c r="A132" s="81">
        <v>125</v>
      </c>
      <c r="B132" s="82" t="s">
        <v>163</v>
      </c>
      <c r="C132" s="82" t="s">
        <v>15</v>
      </c>
      <c r="D132" s="83">
        <v>0</v>
      </c>
      <c r="E132" s="83">
        <v>0</v>
      </c>
      <c r="F132" s="83">
        <v>0</v>
      </c>
      <c r="G132" s="83">
        <v>0.84890690000000002</v>
      </c>
      <c r="H132" s="83">
        <v>0</v>
      </c>
      <c r="I132" s="83">
        <v>0</v>
      </c>
      <c r="J132" s="83">
        <v>0</v>
      </c>
      <c r="K132" s="83">
        <v>0</v>
      </c>
      <c r="L132" s="83">
        <v>0</v>
      </c>
      <c r="M132" s="84">
        <v>0.84890690000000002</v>
      </c>
    </row>
    <row r="133" spans="1:13" x14ac:dyDescent="0.35">
      <c r="A133" s="85">
        <v>126</v>
      </c>
      <c r="B133" s="86" t="s">
        <v>164</v>
      </c>
      <c r="C133" s="86" t="s">
        <v>42</v>
      </c>
      <c r="D133" s="148">
        <v>0</v>
      </c>
      <c r="E133" s="148">
        <v>0</v>
      </c>
      <c r="F133" s="148">
        <v>0</v>
      </c>
      <c r="G133" s="148">
        <v>41.716769253999999</v>
      </c>
      <c r="H133" s="148">
        <v>0</v>
      </c>
      <c r="I133" s="148">
        <v>0</v>
      </c>
      <c r="J133" s="148">
        <v>0</v>
      </c>
      <c r="K133" s="148">
        <v>0</v>
      </c>
      <c r="L133" s="148">
        <v>0</v>
      </c>
      <c r="M133" s="149">
        <v>41.716769253999999</v>
      </c>
    </row>
    <row r="134" spans="1:13" x14ac:dyDescent="0.35">
      <c r="A134" s="81">
        <v>127</v>
      </c>
      <c r="B134" s="82" t="s">
        <v>165</v>
      </c>
      <c r="C134" s="82" t="s">
        <v>25</v>
      </c>
      <c r="D134" s="83">
        <v>28.017021100000001</v>
      </c>
      <c r="E134" s="83">
        <v>2.5000000000000002E-6</v>
      </c>
      <c r="F134" s="83">
        <v>0</v>
      </c>
      <c r="G134" s="83">
        <v>242.46507762300001</v>
      </c>
      <c r="H134" s="83">
        <v>0</v>
      </c>
      <c r="I134" s="83">
        <v>0</v>
      </c>
      <c r="J134" s="83">
        <v>0.190195</v>
      </c>
      <c r="K134" s="83">
        <v>91.502280103000004</v>
      </c>
      <c r="L134" s="83">
        <v>0</v>
      </c>
      <c r="M134" s="84">
        <v>362.17457632600002</v>
      </c>
    </row>
    <row r="135" spans="1:13" x14ac:dyDescent="0.35">
      <c r="A135" s="85">
        <v>128</v>
      </c>
      <c r="B135" s="86" t="s">
        <v>614</v>
      </c>
      <c r="C135" s="86" t="s">
        <v>24</v>
      </c>
      <c r="D135" s="148">
        <v>0</v>
      </c>
      <c r="E135" s="148">
        <v>0</v>
      </c>
      <c r="F135" s="148">
        <v>0</v>
      </c>
      <c r="G135" s="148">
        <v>56.078646798999998</v>
      </c>
      <c r="H135" s="148">
        <v>0</v>
      </c>
      <c r="I135" s="148">
        <v>0</v>
      </c>
      <c r="J135" s="148">
        <v>0</v>
      </c>
      <c r="K135" s="148">
        <v>0</v>
      </c>
      <c r="L135" s="148">
        <v>0</v>
      </c>
      <c r="M135" s="149">
        <v>56.078646798999998</v>
      </c>
    </row>
    <row r="136" spans="1:13" x14ac:dyDescent="0.35">
      <c r="A136" s="81">
        <v>129</v>
      </c>
      <c r="B136" s="82" t="s">
        <v>167</v>
      </c>
      <c r="C136" s="82" t="s">
        <v>20</v>
      </c>
      <c r="D136" s="83">
        <v>0</v>
      </c>
      <c r="E136" s="83">
        <v>0</v>
      </c>
      <c r="F136" s="83">
        <v>0</v>
      </c>
      <c r="G136" s="83">
        <v>30.280571844000001</v>
      </c>
      <c r="H136" s="83">
        <v>0</v>
      </c>
      <c r="I136" s="83">
        <v>0</v>
      </c>
      <c r="J136" s="83">
        <v>0</v>
      </c>
      <c r="K136" s="83">
        <v>0</v>
      </c>
      <c r="L136" s="83">
        <v>0</v>
      </c>
      <c r="M136" s="84">
        <v>30.280571844000001</v>
      </c>
    </row>
    <row r="137" spans="1:13" x14ac:dyDescent="0.35">
      <c r="A137" s="85">
        <v>130</v>
      </c>
      <c r="B137" s="86" t="s">
        <v>168</v>
      </c>
      <c r="C137" s="86" t="s">
        <v>28</v>
      </c>
      <c r="D137" s="148">
        <v>0</v>
      </c>
      <c r="E137" s="148">
        <v>0</v>
      </c>
      <c r="F137" s="148">
        <v>0</v>
      </c>
      <c r="G137" s="148">
        <v>1.2775864990000001</v>
      </c>
      <c r="H137" s="148">
        <v>0</v>
      </c>
      <c r="I137" s="148">
        <v>0</v>
      </c>
      <c r="J137" s="148">
        <v>0</v>
      </c>
      <c r="K137" s="148">
        <v>0</v>
      </c>
      <c r="L137" s="148">
        <v>0</v>
      </c>
      <c r="M137" s="149">
        <v>1.2775864990000001</v>
      </c>
    </row>
    <row r="138" spans="1:13" x14ac:dyDescent="0.35">
      <c r="A138" s="81">
        <v>131</v>
      </c>
      <c r="B138" s="82" t="s">
        <v>169</v>
      </c>
      <c r="C138" s="82" t="s">
        <v>48</v>
      </c>
      <c r="D138" s="83">
        <v>0</v>
      </c>
      <c r="E138" s="83">
        <v>0</v>
      </c>
      <c r="F138" s="83">
        <v>0</v>
      </c>
      <c r="G138" s="83">
        <v>11.310448690999999</v>
      </c>
      <c r="H138" s="83">
        <v>0</v>
      </c>
      <c r="I138" s="83">
        <v>0</v>
      </c>
      <c r="J138" s="83">
        <v>0</v>
      </c>
      <c r="K138" s="83">
        <v>0</v>
      </c>
      <c r="L138" s="83">
        <v>0</v>
      </c>
      <c r="M138" s="84">
        <v>11.310448690999999</v>
      </c>
    </row>
    <row r="139" spans="1:13" x14ac:dyDescent="0.35">
      <c r="A139" s="85">
        <v>132</v>
      </c>
      <c r="B139" s="86" t="s">
        <v>170</v>
      </c>
      <c r="C139" s="86" t="s">
        <v>35</v>
      </c>
      <c r="D139" s="148">
        <v>0</v>
      </c>
      <c r="E139" s="148">
        <v>0</v>
      </c>
      <c r="F139" s="148">
        <v>0</v>
      </c>
      <c r="G139" s="148">
        <v>0.34275840000000002</v>
      </c>
      <c r="H139" s="148">
        <v>0</v>
      </c>
      <c r="I139" s="148">
        <v>0</v>
      </c>
      <c r="J139" s="148">
        <v>0</v>
      </c>
      <c r="K139" s="148">
        <v>0</v>
      </c>
      <c r="L139" s="148">
        <v>0</v>
      </c>
      <c r="M139" s="149">
        <v>0.34275840000000002</v>
      </c>
    </row>
    <row r="140" spans="1:13" x14ac:dyDescent="0.35">
      <c r="A140" s="81">
        <v>133</v>
      </c>
      <c r="B140" s="82" t="s">
        <v>171</v>
      </c>
      <c r="C140" s="82" t="s">
        <v>35</v>
      </c>
      <c r="D140" s="83">
        <v>0</v>
      </c>
      <c r="E140" s="83">
        <v>0</v>
      </c>
      <c r="F140" s="83">
        <v>0</v>
      </c>
      <c r="G140" s="83">
        <v>0.65581648400000003</v>
      </c>
      <c r="H140" s="83">
        <v>0</v>
      </c>
      <c r="I140" s="83">
        <v>0</v>
      </c>
      <c r="J140" s="83">
        <v>0</v>
      </c>
      <c r="K140" s="83">
        <v>0</v>
      </c>
      <c r="L140" s="83">
        <v>0</v>
      </c>
      <c r="M140" s="84">
        <v>0.65581648400000003</v>
      </c>
    </row>
    <row r="141" spans="1:13" x14ac:dyDescent="0.35">
      <c r="A141" s="85">
        <v>134</v>
      </c>
      <c r="B141" s="86" t="s">
        <v>172</v>
      </c>
      <c r="C141" s="86" t="s">
        <v>35</v>
      </c>
      <c r="D141" s="148">
        <v>0</v>
      </c>
      <c r="E141" s="148">
        <v>0</v>
      </c>
      <c r="F141" s="148">
        <v>0</v>
      </c>
      <c r="G141" s="148">
        <v>0.42487884999999997</v>
      </c>
      <c r="H141" s="148">
        <v>0</v>
      </c>
      <c r="I141" s="148">
        <v>0</v>
      </c>
      <c r="J141" s="148">
        <v>0</v>
      </c>
      <c r="K141" s="148">
        <v>0</v>
      </c>
      <c r="L141" s="148">
        <v>0</v>
      </c>
      <c r="M141" s="149">
        <v>0.42487884999999997</v>
      </c>
    </row>
    <row r="142" spans="1:13" x14ac:dyDescent="0.35">
      <c r="A142" s="81">
        <v>135</v>
      </c>
      <c r="B142" s="82" t="s">
        <v>173</v>
      </c>
      <c r="C142" s="82" t="s">
        <v>35</v>
      </c>
      <c r="D142" s="83">
        <v>0</v>
      </c>
      <c r="E142" s="83">
        <v>0</v>
      </c>
      <c r="F142" s="83">
        <v>0</v>
      </c>
      <c r="G142" s="83">
        <v>1.362347639</v>
      </c>
      <c r="H142" s="83">
        <v>0</v>
      </c>
      <c r="I142" s="83">
        <v>0</v>
      </c>
      <c r="J142" s="83">
        <v>0</v>
      </c>
      <c r="K142" s="83">
        <v>0</v>
      </c>
      <c r="L142" s="83">
        <v>0</v>
      </c>
      <c r="M142" s="84">
        <v>1.362347639</v>
      </c>
    </row>
    <row r="143" spans="1:13" x14ac:dyDescent="0.35">
      <c r="A143" s="85">
        <v>136</v>
      </c>
      <c r="B143" s="86" t="s">
        <v>174</v>
      </c>
      <c r="C143" s="86" t="s">
        <v>35</v>
      </c>
      <c r="D143" s="148">
        <v>0</v>
      </c>
      <c r="E143" s="148">
        <v>0</v>
      </c>
      <c r="F143" s="148">
        <v>0</v>
      </c>
      <c r="G143" s="148">
        <v>5.912022908</v>
      </c>
      <c r="H143" s="148">
        <v>0</v>
      </c>
      <c r="I143" s="148">
        <v>0</v>
      </c>
      <c r="J143" s="148">
        <v>0</v>
      </c>
      <c r="K143" s="148">
        <v>0</v>
      </c>
      <c r="L143" s="148">
        <v>0</v>
      </c>
      <c r="M143" s="149">
        <v>5.912022908</v>
      </c>
    </row>
    <row r="144" spans="1:13" x14ac:dyDescent="0.35">
      <c r="A144" s="81">
        <v>137</v>
      </c>
      <c r="B144" s="82" t="s">
        <v>175</v>
      </c>
      <c r="C144" s="82" t="s">
        <v>27</v>
      </c>
      <c r="D144" s="83">
        <v>0</v>
      </c>
      <c r="E144" s="83">
        <v>0</v>
      </c>
      <c r="F144" s="83">
        <v>0</v>
      </c>
      <c r="G144" s="83">
        <v>3.7378619450000001</v>
      </c>
      <c r="H144" s="83">
        <v>0</v>
      </c>
      <c r="I144" s="83">
        <v>0</v>
      </c>
      <c r="J144" s="83">
        <v>0</v>
      </c>
      <c r="K144" s="83">
        <v>0</v>
      </c>
      <c r="L144" s="83">
        <v>0</v>
      </c>
      <c r="M144" s="84">
        <v>3.7378619450000001</v>
      </c>
    </row>
    <row r="145" spans="1:13" x14ac:dyDescent="0.35">
      <c r="A145" s="85">
        <v>138</v>
      </c>
      <c r="B145" s="86" t="s">
        <v>176</v>
      </c>
      <c r="C145" s="86" t="s">
        <v>27</v>
      </c>
      <c r="D145" s="148">
        <v>0</v>
      </c>
      <c r="E145" s="148">
        <v>0</v>
      </c>
      <c r="F145" s="148">
        <v>0</v>
      </c>
      <c r="G145" s="148">
        <v>3.8649200810000002</v>
      </c>
      <c r="H145" s="148">
        <v>0</v>
      </c>
      <c r="I145" s="148">
        <v>0</v>
      </c>
      <c r="J145" s="148">
        <v>0</v>
      </c>
      <c r="K145" s="148">
        <v>0</v>
      </c>
      <c r="L145" s="148">
        <v>0</v>
      </c>
      <c r="M145" s="149">
        <v>3.8649200810000002</v>
      </c>
    </row>
    <row r="146" spans="1:13" x14ac:dyDescent="0.35">
      <c r="A146" s="81">
        <v>139</v>
      </c>
      <c r="B146" s="82" t="s">
        <v>177</v>
      </c>
      <c r="C146" s="82" t="s">
        <v>27</v>
      </c>
      <c r="D146" s="83">
        <v>0</v>
      </c>
      <c r="E146" s="83">
        <v>0</v>
      </c>
      <c r="F146" s="83">
        <v>0</v>
      </c>
      <c r="G146" s="83">
        <v>3.3645686000000001</v>
      </c>
      <c r="H146" s="83">
        <v>0</v>
      </c>
      <c r="I146" s="83">
        <v>0</v>
      </c>
      <c r="J146" s="83">
        <v>0</v>
      </c>
      <c r="K146" s="83">
        <v>0</v>
      </c>
      <c r="L146" s="83">
        <v>0</v>
      </c>
      <c r="M146" s="84">
        <v>3.3645686000000001</v>
      </c>
    </row>
    <row r="147" spans="1:13" x14ac:dyDescent="0.35">
      <c r="A147" s="85">
        <v>140</v>
      </c>
      <c r="B147" s="86" t="s">
        <v>178</v>
      </c>
      <c r="C147" s="86" t="s">
        <v>48</v>
      </c>
      <c r="D147" s="148">
        <v>0</v>
      </c>
      <c r="E147" s="148">
        <v>0</v>
      </c>
      <c r="F147" s="148">
        <v>0</v>
      </c>
      <c r="G147" s="148">
        <v>8.0972690719999996</v>
      </c>
      <c r="H147" s="148">
        <v>0</v>
      </c>
      <c r="I147" s="148">
        <v>0</v>
      </c>
      <c r="J147" s="148">
        <v>0</v>
      </c>
      <c r="K147" s="148">
        <v>0</v>
      </c>
      <c r="L147" s="148">
        <v>0</v>
      </c>
      <c r="M147" s="149">
        <v>8.0972690719999996</v>
      </c>
    </row>
    <row r="148" spans="1:13" x14ac:dyDescent="0.35">
      <c r="A148" s="81">
        <v>141</v>
      </c>
      <c r="B148" s="82" t="s">
        <v>179</v>
      </c>
      <c r="C148" s="82" t="s">
        <v>40</v>
      </c>
      <c r="D148" s="83">
        <v>0</v>
      </c>
      <c r="E148" s="83">
        <v>0</v>
      </c>
      <c r="F148" s="83">
        <v>0</v>
      </c>
      <c r="G148" s="83">
        <v>31.802837101000001</v>
      </c>
      <c r="H148" s="83">
        <v>0</v>
      </c>
      <c r="I148" s="83">
        <v>0</v>
      </c>
      <c r="J148" s="83">
        <v>0</v>
      </c>
      <c r="K148" s="83">
        <v>0</v>
      </c>
      <c r="L148" s="83">
        <v>0</v>
      </c>
      <c r="M148" s="84">
        <v>31.802837101000001</v>
      </c>
    </row>
    <row r="149" spans="1:13" s="75" customFormat="1" x14ac:dyDescent="0.35">
      <c r="A149" s="85">
        <v>142</v>
      </c>
      <c r="B149" s="86" t="s">
        <v>180</v>
      </c>
      <c r="C149" s="86" t="s">
        <v>40</v>
      </c>
      <c r="D149" s="148">
        <v>0</v>
      </c>
      <c r="E149" s="148">
        <v>0</v>
      </c>
      <c r="F149" s="148">
        <v>0</v>
      </c>
      <c r="G149" s="148">
        <v>44.941448878000003</v>
      </c>
      <c r="H149" s="148">
        <v>0</v>
      </c>
      <c r="I149" s="148">
        <v>0</v>
      </c>
      <c r="J149" s="148">
        <v>0</v>
      </c>
      <c r="K149" s="148">
        <v>0</v>
      </c>
      <c r="L149" s="148">
        <v>0</v>
      </c>
      <c r="M149" s="149">
        <v>44.941448878000003</v>
      </c>
    </row>
    <row r="150" spans="1:13" x14ac:dyDescent="0.35">
      <c r="A150" s="81">
        <v>143</v>
      </c>
      <c r="B150" s="82" t="s">
        <v>181</v>
      </c>
      <c r="C150" s="82" t="s">
        <v>23</v>
      </c>
      <c r="D150" s="83">
        <v>0</v>
      </c>
      <c r="E150" s="83">
        <v>0</v>
      </c>
      <c r="F150" s="83">
        <v>0</v>
      </c>
      <c r="G150" s="83">
        <v>68.457397627999995</v>
      </c>
      <c r="H150" s="83">
        <v>0</v>
      </c>
      <c r="I150" s="83">
        <v>0</v>
      </c>
      <c r="J150" s="83">
        <v>119.6613272</v>
      </c>
      <c r="K150" s="83">
        <v>0</v>
      </c>
      <c r="L150" s="83">
        <v>0</v>
      </c>
      <c r="M150" s="84">
        <v>188.11872482800001</v>
      </c>
    </row>
    <row r="151" spans="1:13" s="75" customFormat="1" x14ac:dyDescent="0.35">
      <c r="A151" s="85">
        <v>144</v>
      </c>
      <c r="B151" s="86" t="s">
        <v>491</v>
      </c>
      <c r="C151" s="86" t="s">
        <v>38</v>
      </c>
      <c r="D151" s="148">
        <v>0</v>
      </c>
      <c r="E151" s="148">
        <v>0</v>
      </c>
      <c r="F151" s="148">
        <v>0</v>
      </c>
      <c r="G151" s="148">
        <v>0.54374800000000001</v>
      </c>
      <c r="H151" s="148">
        <v>0</v>
      </c>
      <c r="I151" s="148">
        <v>0</v>
      </c>
      <c r="J151" s="148">
        <v>0</v>
      </c>
      <c r="K151" s="148">
        <v>0</v>
      </c>
      <c r="L151" s="148">
        <v>0</v>
      </c>
      <c r="M151" s="149">
        <v>0.54374800000000001</v>
      </c>
    </row>
    <row r="152" spans="1:13" x14ac:dyDescent="0.35">
      <c r="A152" s="81">
        <v>145</v>
      </c>
      <c r="B152" s="82" t="s">
        <v>182</v>
      </c>
      <c r="C152" s="82" t="s">
        <v>21</v>
      </c>
      <c r="D152" s="83">
        <v>81192.687769356999</v>
      </c>
      <c r="E152" s="83">
        <v>17.1800125</v>
      </c>
      <c r="F152" s="83">
        <v>3.8672451300000001</v>
      </c>
      <c r="G152" s="83">
        <v>62798.314120493</v>
      </c>
      <c r="H152" s="83">
        <v>4591.7737916670003</v>
      </c>
      <c r="I152" s="83">
        <v>129.78946909999999</v>
      </c>
      <c r="J152" s="83">
        <v>49.605925474999999</v>
      </c>
      <c r="K152" s="83">
        <v>864.05696231299999</v>
      </c>
      <c r="L152" s="83">
        <v>85.755957641999998</v>
      </c>
      <c r="M152" s="84">
        <v>149733.03125367701</v>
      </c>
    </row>
    <row r="153" spans="1:13" x14ac:dyDescent="0.35">
      <c r="A153" s="85">
        <v>146</v>
      </c>
      <c r="B153" s="86" t="s">
        <v>183</v>
      </c>
      <c r="C153" s="86" t="s">
        <v>21</v>
      </c>
      <c r="D153" s="148">
        <v>373518.80772532499</v>
      </c>
      <c r="E153" s="148">
        <v>312.68491573300003</v>
      </c>
      <c r="F153" s="148">
        <v>82244.742194167993</v>
      </c>
      <c r="G153" s="148">
        <v>131133.59138710701</v>
      </c>
      <c r="H153" s="148">
        <v>35645.607312138003</v>
      </c>
      <c r="I153" s="148">
        <v>38156.570603859996</v>
      </c>
      <c r="J153" s="148">
        <v>1263.4165227410001</v>
      </c>
      <c r="K153" s="148">
        <v>8470.0181338120001</v>
      </c>
      <c r="L153" s="148">
        <v>7428.2275779869997</v>
      </c>
      <c r="M153" s="149">
        <v>678173.66637287103</v>
      </c>
    </row>
    <row r="154" spans="1:13" x14ac:dyDescent="0.35">
      <c r="A154" s="81">
        <v>147</v>
      </c>
      <c r="B154" s="82" t="s">
        <v>184</v>
      </c>
      <c r="C154" s="82" t="s">
        <v>21</v>
      </c>
      <c r="D154" s="83">
        <v>578216.96044683002</v>
      </c>
      <c r="E154" s="83">
        <v>2933.608436772</v>
      </c>
      <c r="F154" s="83">
        <v>68895.698827013999</v>
      </c>
      <c r="G154" s="83">
        <v>168198.33734425501</v>
      </c>
      <c r="H154" s="83">
        <v>198757.74622897201</v>
      </c>
      <c r="I154" s="83">
        <v>116242.717139286</v>
      </c>
      <c r="J154" s="83">
        <v>303.75374383100001</v>
      </c>
      <c r="K154" s="83">
        <v>9012.0804348019992</v>
      </c>
      <c r="L154" s="83">
        <v>7379.5507439089997</v>
      </c>
      <c r="M154" s="84">
        <v>1149940.4533456711</v>
      </c>
    </row>
    <row r="155" spans="1:13" x14ac:dyDescent="0.35">
      <c r="A155" s="85">
        <v>148</v>
      </c>
      <c r="B155" s="86" t="s">
        <v>185</v>
      </c>
      <c r="C155" s="86" t="s">
        <v>21</v>
      </c>
      <c r="D155" s="148">
        <v>13477.381869053999</v>
      </c>
      <c r="E155" s="148">
        <v>1.7284524999999999</v>
      </c>
      <c r="F155" s="148">
        <v>0.11667039999999999</v>
      </c>
      <c r="G155" s="148">
        <v>12210.894356989</v>
      </c>
      <c r="H155" s="148">
        <v>5130.3651746559999</v>
      </c>
      <c r="I155" s="148">
        <v>0</v>
      </c>
      <c r="J155" s="148">
        <v>753.45456438300005</v>
      </c>
      <c r="K155" s="148">
        <v>920.84379235599999</v>
      </c>
      <c r="L155" s="148">
        <v>0</v>
      </c>
      <c r="M155" s="149">
        <v>32494.784880338</v>
      </c>
    </row>
    <row r="156" spans="1:13" x14ac:dyDescent="0.35">
      <c r="A156" s="81">
        <v>149</v>
      </c>
      <c r="B156" s="82" t="s">
        <v>186</v>
      </c>
      <c r="C156" s="82" t="s">
        <v>21</v>
      </c>
      <c r="D156" s="83">
        <v>21203.816869062</v>
      </c>
      <c r="E156" s="83">
        <v>0</v>
      </c>
      <c r="F156" s="83">
        <v>0</v>
      </c>
      <c r="G156" s="83">
        <v>47658.045193085003</v>
      </c>
      <c r="H156" s="83">
        <v>245.14740706399999</v>
      </c>
      <c r="I156" s="83">
        <v>0</v>
      </c>
      <c r="J156" s="83">
        <v>126.760451616</v>
      </c>
      <c r="K156" s="83">
        <v>6331.6170810430003</v>
      </c>
      <c r="L156" s="83">
        <v>249.722031157</v>
      </c>
      <c r="M156" s="84">
        <v>75815.109033026994</v>
      </c>
    </row>
    <row r="157" spans="1:13" x14ac:dyDescent="0.35">
      <c r="A157" s="85">
        <v>150</v>
      </c>
      <c r="B157" s="86" t="s">
        <v>22</v>
      </c>
      <c r="C157" s="86" t="s">
        <v>22</v>
      </c>
      <c r="D157" s="148">
        <v>16.471585073</v>
      </c>
      <c r="E157" s="148">
        <v>0</v>
      </c>
      <c r="F157" s="148">
        <v>0</v>
      </c>
      <c r="G157" s="148">
        <v>1188.9173565139999</v>
      </c>
      <c r="H157" s="148">
        <v>0</v>
      </c>
      <c r="I157" s="148">
        <v>0</v>
      </c>
      <c r="J157" s="148">
        <v>3.2090999999999998</v>
      </c>
      <c r="K157" s="148">
        <v>0.1696</v>
      </c>
      <c r="L157" s="148">
        <v>0</v>
      </c>
      <c r="M157" s="149">
        <v>1208.7676415870001</v>
      </c>
    </row>
    <row r="158" spans="1:13" x14ac:dyDescent="0.35">
      <c r="A158" s="81">
        <v>151</v>
      </c>
      <c r="B158" s="82" t="s">
        <v>646</v>
      </c>
      <c r="C158" s="82" t="s">
        <v>38</v>
      </c>
      <c r="D158" s="83">
        <v>0</v>
      </c>
      <c r="E158" s="83">
        <v>0</v>
      </c>
      <c r="F158" s="83">
        <v>0</v>
      </c>
      <c r="G158" s="83">
        <v>240.30817471</v>
      </c>
      <c r="H158" s="83">
        <v>0</v>
      </c>
      <c r="I158" s="83">
        <v>0</v>
      </c>
      <c r="J158" s="83">
        <v>0</v>
      </c>
      <c r="K158" s="83">
        <v>71.256772884</v>
      </c>
      <c r="L158" s="83">
        <v>0</v>
      </c>
      <c r="M158" s="84">
        <v>311.56494759399999</v>
      </c>
    </row>
    <row r="159" spans="1:13" x14ac:dyDescent="0.35">
      <c r="A159" s="85">
        <v>152</v>
      </c>
      <c r="B159" s="86" t="s">
        <v>188</v>
      </c>
      <c r="C159" s="86" t="s">
        <v>38</v>
      </c>
      <c r="D159" s="148">
        <v>0</v>
      </c>
      <c r="E159" s="148">
        <v>0</v>
      </c>
      <c r="F159" s="148">
        <v>0</v>
      </c>
      <c r="G159" s="148">
        <v>3.8105637059999999</v>
      </c>
      <c r="H159" s="148">
        <v>0</v>
      </c>
      <c r="I159" s="148">
        <v>0</v>
      </c>
      <c r="J159" s="148">
        <v>0</v>
      </c>
      <c r="K159" s="148">
        <v>0</v>
      </c>
      <c r="L159" s="148">
        <v>0</v>
      </c>
      <c r="M159" s="149">
        <v>3.8105637059999999</v>
      </c>
    </row>
    <row r="160" spans="1:13" x14ac:dyDescent="0.35">
      <c r="A160" s="81">
        <v>153</v>
      </c>
      <c r="B160" s="82" t="s">
        <v>189</v>
      </c>
      <c r="C160" s="82" t="s">
        <v>25</v>
      </c>
      <c r="D160" s="83">
        <v>2.8050000000000001E-5</v>
      </c>
      <c r="E160" s="83">
        <v>0</v>
      </c>
      <c r="F160" s="83">
        <v>0</v>
      </c>
      <c r="G160" s="83">
        <v>540.16880092300005</v>
      </c>
      <c r="H160" s="83">
        <v>0</v>
      </c>
      <c r="I160" s="83">
        <v>0</v>
      </c>
      <c r="J160" s="83">
        <v>0.81374999999999997</v>
      </c>
      <c r="K160" s="83">
        <v>0</v>
      </c>
      <c r="L160" s="83">
        <v>0</v>
      </c>
      <c r="M160" s="84">
        <v>540.98257897300005</v>
      </c>
    </row>
    <row r="161" spans="1:13" x14ac:dyDescent="0.35">
      <c r="A161" s="85">
        <v>154</v>
      </c>
      <c r="B161" s="86" t="s">
        <v>190</v>
      </c>
      <c r="C161" s="86" t="s">
        <v>17</v>
      </c>
      <c r="D161" s="148">
        <v>0</v>
      </c>
      <c r="E161" s="148">
        <v>0</v>
      </c>
      <c r="F161" s="148">
        <v>0</v>
      </c>
      <c r="G161" s="148">
        <v>106.89002166</v>
      </c>
      <c r="H161" s="148">
        <v>0</v>
      </c>
      <c r="I161" s="148">
        <v>0</v>
      </c>
      <c r="J161" s="148">
        <v>0</v>
      </c>
      <c r="K161" s="148">
        <v>0</v>
      </c>
      <c r="L161" s="148">
        <v>0</v>
      </c>
      <c r="M161" s="149">
        <v>106.89002166</v>
      </c>
    </row>
    <row r="162" spans="1:13" x14ac:dyDescent="0.35">
      <c r="A162" s="81">
        <v>155</v>
      </c>
      <c r="B162" s="82" t="s">
        <v>191</v>
      </c>
      <c r="C162" s="82" t="s">
        <v>42</v>
      </c>
      <c r="D162" s="83">
        <v>0</v>
      </c>
      <c r="E162" s="83">
        <v>0</v>
      </c>
      <c r="F162" s="83">
        <v>0</v>
      </c>
      <c r="G162" s="83">
        <v>1.3728836440000001</v>
      </c>
      <c r="H162" s="83">
        <v>0</v>
      </c>
      <c r="I162" s="83">
        <v>0</v>
      </c>
      <c r="J162" s="83">
        <v>0</v>
      </c>
      <c r="K162" s="83">
        <v>0</v>
      </c>
      <c r="L162" s="83">
        <v>0</v>
      </c>
      <c r="M162" s="84">
        <v>1.3728836440000001</v>
      </c>
    </row>
    <row r="163" spans="1:13" x14ac:dyDescent="0.35">
      <c r="A163" s="85">
        <v>156</v>
      </c>
      <c r="B163" s="86" t="s">
        <v>192</v>
      </c>
      <c r="C163" s="86" t="s">
        <v>24</v>
      </c>
      <c r="D163" s="148">
        <v>0</v>
      </c>
      <c r="E163" s="148">
        <v>0</v>
      </c>
      <c r="F163" s="148">
        <v>0</v>
      </c>
      <c r="G163" s="148">
        <v>87.526248561000003</v>
      </c>
      <c r="H163" s="148">
        <v>0</v>
      </c>
      <c r="I163" s="148">
        <v>0</v>
      </c>
      <c r="J163" s="148">
        <v>0</v>
      </c>
      <c r="K163" s="148">
        <v>0</v>
      </c>
      <c r="L163" s="148">
        <v>0</v>
      </c>
      <c r="M163" s="149">
        <v>87.526248561000003</v>
      </c>
    </row>
    <row r="164" spans="1:13" x14ac:dyDescent="0.35">
      <c r="A164" s="81">
        <v>157</v>
      </c>
      <c r="B164" s="82" t="s">
        <v>193</v>
      </c>
      <c r="C164" s="82" t="s">
        <v>25</v>
      </c>
      <c r="D164" s="83">
        <v>0.204675</v>
      </c>
      <c r="E164" s="83">
        <v>0</v>
      </c>
      <c r="F164" s="83">
        <v>0</v>
      </c>
      <c r="G164" s="83">
        <v>241.70609051</v>
      </c>
      <c r="H164" s="83">
        <v>0</v>
      </c>
      <c r="I164" s="83">
        <v>0</v>
      </c>
      <c r="J164" s="83">
        <v>0</v>
      </c>
      <c r="K164" s="83">
        <v>0</v>
      </c>
      <c r="L164" s="83">
        <v>0</v>
      </c>
      <c r="M164" s="84">
        <v>241.91076551</v>
      </c>
    </row>
    <row r="165" spans="1:13" s="75" customFormat="1" x14ac:dyDescent="0.35">
      <c r="A165" s="85">
        <v>158</v>
      </c>
      <c r="B165" s="86" t="s">
        <v>80</v>
      </c>
      <c r="C165" s="86" t="s">
        <v>27</v>
      </c>
      <c r="D165" s="148">
        <v>0</v>
      </c>
      <c r="E165" s="148">
        <v>0</v>
      </c>
      <c r="F165" s="148">
        <v>0</v>
      </c>
      <c r="G165" s="148">
        <v>47.847924630999998</v>
      </c>
      <c r="H165" s="148">
        <v>0</v>
      </c>
      <c r="I165" s="148">
        <v>0</v>
      </c>
      <c r="J165" s="148">
        <v>0</v>
      </c>
      <c r="K165" s="148">
        <v>0</v>
      </c>
      <c r="L165" s="148">
        <v>0</v>
      </c>
      <c r="M165" s="149">
        <v>47.847924630999998</v>
      </c>
    </row>
    <row r="166" spans="1:13" x14ac:dyDescent="0.35">
      <c r="A166" s="81">
        <v>159</v>
      </c>
      <c r="B166" s="82" t="s">
        <v>194</v>
      </c>
      <c r="C166" s="82" t="s">
        <v>39</v>
      </c>
      <c r="D166" s="83">
        <v>0</v>
      </c>
      <c r="E166" s="83">
        <v>0</v>
      </c>
      <c r="F166" s="83">
        <v>0</v>
      </c>
      <c r="G166" s="83">
        <v>1.06793815</v>
      </c>
      <c r="H166" s="83">
        <v>0</v>
      </c>
      <c r="I166" s="83">
        <v>0</v>
      </c>
      <c r="J166" s="83">
        <v>0</v>
      </c>
      <c r="K166" s="83">
        <v>0</v>
      </c>
      <c r="L166" s="83">
        <v>0</v>
      </c>
      <c r="M166" s="84">
        <v>1.06793815</v>
      </c>
    </row>
    <row r="167" spans="1:13" x14ac:dyDescent="0.35">
      <c r="A167" s="85">
        <v>160</v>
      </c>
      <c r="B167" s="86" t="s">
        <v>195</v>
      </c>
      <c r="C167" s="86" t="s">
        <v>40</v>
      </c>
      <c r="D167" s="148">
        <v>0</v>
      </c>
      <c r="E167" s="148">
        <v>0</v>
      </c>
      <c r="F167" s="148">
        <v>0</v>
      </c>
      <c r="G167" s="148">
        <v>25.530676189000001</v>
      </c>
      <c r="H167" s="148">
        <v>0</v>
      </c>
      <c r="I167" s="148">
        <v>0</v>
      </c>
      <c r="J167" s="148">
        <v>5.488E-4</v>
      </c>
      <c r="K167" s="148">
        <v>0</v>
      </c>
      <c r="L167" s="148">
        <v>0</v>
      </c>
      <c r="M167" s="149">
        <v>25.531224988999998</v>
      </c>
    </row>
    <row r="168" spans="1:13" x14ac:dyDescent="0.35">
      <c r="A168" s="81">
        <v>161</v>
      </c>
      <c r="B168" s="82" t="s">
        <v>196</v>
      </c>
      <c r="C168" s="82" t="s">
        <v>28</v>
      </c>
      <c r="D168" s="83">
        <v>0</v>
      </c>
      <c r="E168" s="83">
        <v>0</v>
      </c>
      <c r="F168" s="83">
        <v>0</v>
      </c>
      <c r="G168" s="83">
        <v>6.2702154620000004</v>
      </c>
      <c r="H168" s="83">
        <v>0</v>
      </c>
      <c r="I168" s="83">
        <v>0</v>
      </c>
      <c r="J168" s="83">
        <v>0</v>
      </c>
      <c r="K168" s="83">
        <v>0</v>
      </c>
      <c r="L168" s="83">
        <v>0</v>
      </c>
      <c r="M168" s="84">
        <v>6.2702154620000004</v>
      </c>
    </row>
    <row r="169" spans="1:13" x14ac:dyDescent="0.35">
      <c r="A169" s="85">
        <v>162</v>
      </c>
      <c r="B169" s="86" t="s">
        <v>197</v>
      </c>
      <c r="C169" s="86" t="s">
        <v>26</v>
      </c>
      <c r="D169" s="148">
        <v>0</v>
      </c>
      <c r="E169" s="148">
        <v>0</v>
      </c>
      <c r="F169" s="148">
        <v>0</v>
      </c>
      <c r="G169" s="148">
        <v>8.1603836080000001</v>
      </c>
      <c r="H169" s="148">
        <v>0</v>
      </c>
      <c r="I169" s="148">
        <v>0</v>
      </c>
      <c r="J169" s="148">
        <v>0</v>
      </c>
      <c r="K169" s="148">
        <v>0</v>
      </c>
      <c r="L169" s="148">
        <v>0</v>
      </c>
      <c r="M169" s="149">
        <v>8.1603836080000001</v>
      </c>
    </row>
    <row r="170" spans="1:13" x14ac:dyDescent="0.35">
      <c r="A170" s="81">
        <v>163</v>
      </c>
      <c r="B170" s="82" t="s">
        <v>198</v>
      </c>
      <c r="C170" s="82" t="s">
        <v>24</v>
      </c>
      <c r="D170" s="83">
        <v>0</v>
      </c>
      <c r="E170" s="83">
        <v>0</v>
      </c>
      <c r="F170" s="83">
        <v>0</v>
      </c>
      <c r="G170" s="83">
        <v>265.10303844600003</v>
      </c>
      <c r="H170" s="83">
        <v>0</v>
      </c>
      <c r="I170" s="83">
        <v>0</v>
      </c>
      <c r="J170" s="83">
        <v>0</v>
      </c>
      <c r="K170" s="83">
        <v>0</v>
      </c>
      <c r="L170" s="83">
        <v>0</v>
      </c>
      <c r="M170" s="84">
        <v>265.10303844600003</v>
      </c>
    </row>
    <row r="171" spans="1:13" x14ac:dyDescent="0.35">
      <c r="A171" s="85">
        <v>164</v>
      </c>
      <c r="B171" s="86" t="s">
        <v>615</v>
      </c>
      <c r="C171" s="86" t="s">
        <v>17</v>
      </c>
      <c r="D171" s="148">
        <v>0</v>
      </c>
      <c r="E171" s="148">
        <v>0</v>
      </c>
      <c r="F171" s="148">
        <v>0</v>
      </c>
      <c r="G171" s="148">
        <v>33.775066365000001</v>
      </c>
      <c r="H171" s="148">
        <v>0</v>
      </c>
      <c r="I171" s="148">
        <v>0</v>
      </c>
      <c r="J171" s="148">
        <v>0</v>
      </c>
      <c r="K171" s="148">
        <v>0</v>
      </c>
      <c r="L171" s="148">
        <v>0</v>
      </c>
      <c r="M171" s="149">
        <v>33.775066365000001</v>
      </c>
    </row>
    <row r="172" spans="1:13" x14ac:dyDescent="0.35">
      <c r="A172" s="81">
        <v>165</v>
      </c>
      <c r="B172" s="82" t="s">
        <v>199</v>
      </c>
      <c r="C172" s="82" t="s">
        <v>23</v>
      </c>
      <c r="D172" s="83">
        <v>179.98458217999999</v>
      </c>
      <c r="E172" s="83">
        <v>0</v>
      </c>
      <c r="F172" s="83">
        <v>0</v>
      </c>
      <c r="G172" s="83">
        <v>294.06802784600001</v>
      </c>
      <c r="H172" s="83">
        <v>0</v>
      </c>
      <c r="I172" s="83">
        <v>0</v>
      </c>
      <c r="J172" s="83">
        <v>77.334954319999994</v>
      </c>
      <c r="K172" s="83">
        <v>3.0222500000000001</v>
      </c>
      <c r="L172" s="83">
        <v>0</v>
      </c>
      <c r="M172" s="84">
        <v>554.40981434599996</v>
      </c>
    </row>
    <row r="173" spans="1:13" x14ac:dyDescent="0.35">
      <c r="A173" s="85">
        <v>166</v>
      </c>
      <c r="B173" s="86" t="s">
        <v>200</v>
      </c>
      <c r="C173" s="86" t="s">
        <v>32</v>
      </c>
      <c r="D173" s="148">
        <v>2.3910399999999998</v>
      </c>
      <c r="E173" s="148">
        <v>0</v>
      </c>
      <c r="F173" s="148">
        <v>0</v>
      </c>
      <c r="G173" s="148">
        <v>92.615026348000001</v>
      </c>
      <c r="H173" s="148">
        <v>0</v>
      </c>
      <c r="I173" s="148">
        <v>0</v>
      </c>
      <c r="J173" s="148">
        <v>0</v>
      </c>
      <c r="K173" s="148">
        <v>0</v>
      </c>
      <c r="L173" s="148">
        <v>0</v>
      </c>
      <c r="M173" s="149">
        <v>95.006066348000004</v>
      </c>
    </row>
    <row r="174" spans="1:13" x14ac:dyDescent="0.35">
      <c r="A174" s="81">
        <v>167</v>
      </c>
      <c r="B174" s="82" t="s">
        <v>201</v>
      </c>
      <c r="C174" s="82" t="s">
        <v>48</v>
      </c>
      <c r="D174" s="83">
        <v>0</v>
      </c>
      <c r="E174" s="83">
        <v>0</v>
      </c>
      <c r="F174" s="83">
        <v>0</v>
      </c>
      <c r="G174" s="83">
        <v>91.187098075999998</v>
      </c>
      <c r="H174" s="83">
        <v>0</v>
      </c>
      <c r="I174" s="83">
        <v>0</v>
      </c>
      <c r="J174" s="83">
        <v>0</v>
      </c>
      <c r="K174" s="83">
        <v>0</v>
      </c>
      <c r="L174" s="83">
        <v>0</v>
      </c>
      <c r="M174" s="84">
        <v>91.187098075999998</v>
      </c>
    </row>
    <row r="175" spans="1:13" x14ac:dyDescent="0.35">
      <c r="A175" s="85">
        <v>168</v>
      </c>
      <c r="B175" s="86" t="s">
        <v>202</v>
      </c>
      <c r="C175" s="86" t="s">
        <v>28</v>
      </c>
      <c r="D175" s="148">
        <v>0</v>
      </c>
      <c r="E175" s="148">
        <v>0</v>
      </c>
      <c r="F175" s="148">
        <v>0</v>
      </c>
      <c r="G175" s="148">
        <v>2.7899192400000001</v>
      </c>
      <c r="H175" s="148">
        <v>0</v>
      </c>
      <c r="I175" s="148">
        <v>0</v>
      </c>
      <c r="J175" s="148">
        <v>0</v>
      </c>
      <c r="K175" s="148">
        <v>0</v>
      </c>
      <c r="L175" s="148">
        <v>0</v>
      </c>
      <c r="M175" s="149">
        <v>2.7899192400000001</v>
      </c>
    </row>
    <row r="176" spans="1:13" x14ac:dyDescent="0.35">
      <c r="A176" s="81">
        <v>169</v>
      </c>
      <c r="B176" s="82" t="s">
        <v>203</v>
      </c>
      <c r="C176" s="82" t="s">
        <v>19</v>
      </c>
      <c r="D176" s="83">
        <v>0</v>
      </c>
      <c r="E176" s="83">
        <v>0</v>
      </c>
      <c r="F176" s="83">
        <v>0</v>
      </c>
      <c r="G176" s="83">
        <v>1.41374376</v>
      </c>
      <c r="H176" s="83">
        <v>0</v>
      </c>
      <c r="I176" s="83">
        <v>0</v>
      </c>
      <c r="J176" s="83">
        <v>0</v>
      </c>
      <c r="K176" s="83">
        <v>0</v>
      </c>
      <c r="L176" s="83">
        <v>0</v>
      </c>
      <c r="M176" s="84">
        <v>1.41374376</v>
      </c>
    </row>
    <row r="177" spans="1:13" x14ac:dyDescent="0.35">
      <c r="A177" s="85">
        <v>170</v>
      </c>
      <c r="B177" s="86" t="s">
        <v>204</v>
      </c>
      <c r="C177" s="86" t="s">
        <v>26</v>
      </c>
      <c r="D177" s="148">
        <v>0</v>
      </c>
      <c r="E177" s="148">
        <v>0</v>
      </c>
      <c r="F177" s="148">
        <v>0</v>
      </c>
      <c r="G177" s="148">
        <v>1.2144820300000001</v>
      </c>
      <c r="H177" s="148">
        <v>0</v>
      </c>
      <c r="I177" s="148">
        <v>0</v>
      </c>
      <c r="J177" s="148">
        <v>0</v>
      </c>
      <c r="K177" s="148">
        <v>0</v>
      </c>
      <c r="L177" s="148">
        <v>0</v>
      </c>
      <c r="M177" s="149">
        <v>1.2144820300000001</v>
      </c>
    </row>
    <row r="178" spans="1:13" x14ac:dyDescent="0.35">
      <c r="A178" s="81">
        <v>171</v>
      </c>
      <c r="B178" s="82" t="s">
        <v>205</v>
      </c>
      <c r="C178" s="82" t="s">
        <v>24</v>
      </c>
      <c r="D178" s="83">
        <v>0</v>
      </c>
      <c r="E178" s="83">
        <v>0</v>
      </c>
      <c r="F178" s="83">
        <v>0</v>
      </c>
      <c r="G178" s="83">
        <v>102.44545852100001</v>
      </c>
      <c r="H178" s="83">
        <v>0</v>
      </c>
      <c r="I178" s="83">
        <v>0</v>
      </c>
      <c r="J178" s="83">
        <v>0</v>
      </c>
      <c r="K178" s="83">
        <v>0</v>
      </c>
      <c r="L178" s="83">
        <v>0</v>
      </c>
      <c r="M178" s="84">
        <v>102.44545852100001</v>
      </c>
    </row>
    <row r="179" spans="1:13" x14ac:dyDescent="0.35">
      <c r="A179" s="85">
        <v>172</v>
      </c>
      <c r="B179" s="86" t="s">
        <v>645</v>
      </c>
      <c r="C179" s="86" t="s">
        <v>25</v>
      </c>
      <c r="D179" s="148">
        <v>403.80553500000002</v>
      </c>
      <c r="E179" s="148">
        <v>0</v>
      </c>
      <c r="F179" s="148">
        <v>0</v>
      </c>
      <c r="G179" s="148">
        <v>1263.605717921</v>
      </c>
      <c r="H179" s="148">
        <v>0</v>
      </c>
      <c r="I179" s="148">
        <v>0</v>
      </c>
      <c r="J179" s="148">
        <v>2.6040000000000001</v>
      </c>
      <c r="K179" s="148">
        <v>0</v>
      </c>
      <c r="L179" s="148">
        <v>0</v>
      </c>
      <c r="M179" s="149">
        <v>1670.015252921</v>
      </c>
    </row>
    <row r="180" spans="1:13" x14ac:dyDescent="0.35">
      <c r="A180" s="81">
        <v>173</v>
      </c>
      <c r="B180" s="82" t="s">
        <v>207</v>
      </c>
      <c r="C180" s="82" t="s">
        <v>38</v>
      </c>
      <c r="D180" s="83">
        <v>0</v>
      </c>
      <c r="E180" s="83">
        <v>0</v>
      </c>
      <c r="F180" s="83">
        <v>0</v>
      </c>
      <c r="G180" s="83">
        <v>1.674715559</v>
      </c>
      <c r="H180" s="83">
        <v>0</v>
      </c>
      <c r="I180" s="83">
        <v>0</v>
      </c>
      <c r="J180" s="83">
        <v>0</v>
      </c>
      <c r="K180" s="83">
        <v>0</v>
      </c>
      <c r="L180" s="83">
        <v>0</v>
      </c>
      <c r="M180" s="84">
        <v>1.674715559</v>
      </c>
    </row>
    <row r="181" spans="1:13" x14ac:dyDescent="0.35">
      <c r="A181" s="85">
        <v>174</v>
      </c>
      <c r="B181" s="86" t="s">
        <v>208</v>
      </c>
      <c r="C181" s="86" t="s">
        <v>24</v>
      </c>
      <c r="D181" s="148">
        <v>0</v>
      </c>
      <c r="E181" s="148">
        <v>0</v>
      </c>
      <c r="F181" s="148">
        <v>0</v>
      </c>
      <c r="G181" s="148">
        <v>82.225094087000002</v>
      </c>
      <c r="H181" s="148">
        <v>0</v>
      </c>
      <c r="I181" s="148">
        <v>0</v>
      </c>
      <c r="J181" s="148">
        <v>7.7219999999999997E-3</v>
      </c>
      <c r="K181" s="148">
        <v>0</v>
      </c>
      <c r="L181" s="148">
        <v>0</v>
      </c>
      <c r="M181" s="149">
        <v>82.232816087000003</v>
      </c>
    </row>
    <row r="182" spans="1:13" x14ac:dyDescent="0.35">
      <c r="A182" s="81">
        <v>175</v>
      </c>
      <c r="B182" s="82" t="s">
        <v>209</v>
      </c>
      <c r="C182" s="82" t="s">
        <v>44</v>
      </c>
      <c r="D182" s="83">
        <v>0</v>
      </c>
      <c r="E182" s="83">
        <v>0</v>
      </c>
      <c r="F182" s="83">
        <v>0</v>
      </c>
      <c r="G182" s="83">
        <v>73.886158527999996</v>
      </c>
      <c r="H182" s="83">
        <v>0</v>
      </c>
      <c r="I182" s="83">
        <v>0</v>
      </c>
      <c r="J182" s="83">
        <v>0</v>
      </c>
      <c r="K182" s="83">
        <v>0</v>
      </c>
      <c r="L182" s="83">
        <v>0</v>
      </c>
      <c r="M182" s="84">
        <v>73.886158527999996</v>
      </c>
    </row>
    <row r="183" spans="1:13" x14ac:dyDescent="0.35">
      <c r="A183" s="85">
        <v>176</v>
      </c>
      <c r="B183" s="86" t="s">
        <v>210</v>
      </c>
      <c r="C183" s="86" t="s">
        <v>19</v>
      </c>
      <c r="D183" s="148">
        <v>0</v>
      </c>
      <c r="E183" s="148">
        <v>0</v>
      </c>
      <c r="F183" s="148">
        <v>0</v>
      </c>
      <c r="G183" s="148">
        <v>7.9970277310000002</v>
      </c>
      <c r="H183" s="148">
        <v>0</v>
      </c>
      <c r="I183" s="148">
        <v>0</v>
      </c>
      <c r="J183" s="148">
        <v>0</v>
      </c>
      <c r="K183" s="148">
        <v>0</v>
      </c>
      <c r="L183" s="148">
        <v>0</v>
      </c>
      <c r="M183" s="149">
        <v>7.9970277310000002</v>
      </c>
    </row>
    <row r="184" spans="1:13" x14ac:dyDescent="0.35">
      <c r="A184" s="81">
        <v>177</v>
      </c>
      <c r="B184" s="82" t="s">
        <v>211</v>
      </c>
      <c r="C184" s="82" t="s">
        <v>32</v>
      </c>
      <c r="D184" s="83">
        <v>0</v>
      </c>
      <c r="E184" s="83">
        <v>0</v>
      </c>
      <c r="F184" s="83">
        <v>0</v>
      </c>
      <c r="G184" s="83">
        <v>0.85020435000000005</v>
      </c>
      <c r="H184" s="83">
        <v>0</v>
      </c>
      <c r="I184" s="83">
        <v>0</v>
      </c>
      <c r="J184" s="83">
        <v>0</v>
      </c>
      <c r="K184" s="83">
        <v>0</v>
      </c>
      <c r="L184" s="83">
        <v>0</v>
      </c>
      <c r="M184" s="84">
        <v>0.85020435000000005</v>
      </c>
    </row>
    <row r="185" spans="1:13" x14ac:dyDescent="0.35">
      <c r="A185" s="85">
        <v>178</v>
      </c>
      <c r="B185" s="86" t="s">
        <v>212</v>
      </c>
      <c r="C185" s="86" t="s">
        <v>34</v>
      </c>
      <c r="D185" s="148">
        <v>0</v>
      </c>
      <c r="E185" s="148">
        <v>0</v>
      </c>
      <c r="F185" s="148">
        <v>0</v>
      </c>
      <c r="G185" s="148">
        <v>3.7875176000000002</v>
      </c>
      <c r="H185" s="148">
        <v>0</v>
      </c>
      <c r="I185" s="148">
        <v>0</v>
      </c>
      <c r="J185" s="148">
        <v>0</v>
      </c>
      <c r="K185" s="148">
        <v>0</v>
      </c>
      <c r="L185" s="148">
        <v>0</v>
      </c>
      <c r="M185" s="149">
        <v>3.7875176000000002</v>
      </c>
    </row>
    <row r="186" spans="1:13" x14ac:dyDescent="0.35">
      <c r="A186" s="81">
        <v>179</v>
      </c>
      <c r="B186" s="82" t="s">
        <v>213</v>
      </c>
      <c r="C186" s="82" t="s">
        <v>46</v>
      </c>
      <c r="D186" s="83">
        <v>0</v>
      </c>
      <c r="E186" s="83">
        <v>0</v>
      </c>
      <c r="F186" s="83">
        <v>0</v>
      </c>
      <c r="G186" s="83">
        <v>1.0076589199999999</v>
      </c>
      <c r="H186" s="83">
        <v>0</v>
      </c>
      <c r="I186" s="83">
        <v>0</v>
      </c>
      <c r="J186" s="83">
        <v>0</v>
      </c>
      <c r="K186" s="83">
        <v>0</v>
      </c>
      <c r="L186" s="83">
        <v>0</v>
      </c>
      <c r="M186" s="84">
        <v>1.0076589199999999</v>
      </c>
    </row>
    <row r="187" spans="1:13" x14ac:dyDescent="0.35">
      <c r="A187" s="85">
        <v>180</v>
      </c>
      <c r="B187" s="86" t="s">
        <v>214</v>
      </c>
      <c r="C187" s="86" t="s">
        <v>40</v>
      </c>
      <c r="D187" s="148">
        <v>0</v>
      </c>
      <c r="E187" s="148">
        <v>0</v>
      </c>
      <c r="F187" s="148">
        <v>0</v>
      </c>
      <c r="G187" s="148">
        <v>18.143153141999999</v>
      </c>
      <c r="H187" s="148">
        <v>0</v>
      </c>
      <c r="I187" s="148">
        <v>0</v>
      </c>
      <c r="J187" s="148">
        <v>0</v>
      </c>
      <c r="K187" s="148">
        <v>0</v>
      </c>
      <c r="L187" s="148">
        <v>0</v>
      </c>
      <c r="M187" s="149">
        <v>18.143153141999999</v>
      </c>
    </row>
    <row r="188" spans="1:13" x14ac:dyDescent="0.35">
      <c r="A188" s="81">
        <v>181</v>
      </c>
      <c r="B188" s="82" t="s">
        <v>215</v>
      </c>
      <c r="C188" s="82" t="s">
        <v>45</v>
      </c>
      <c r="D188" s="83">
        <v>0</v>
      </c>
      <c r="E188" s="83">
        <v>0</v>
      </c>
      <c r="F188" s="83">
        <v>0</v>
      </c>
      <c r="G188" s="83">
        <v>2.226767175</v>
      </c>
      <c r="H188" s="83">
        <v>0</v>
      </c>
      <c r="I188" s="83">
        <v>0</v>
      </c>
      <c r="J188" s="83">
        <v>0</v>
      </c>
      <c r="K188" s="83">
        <v>0</v>
      </c>
      <c r="L188" s="83">
        <v>0</v>
      </c>
      <c r="M188" s="84">
        <v>2.226767175</v>
      </c>
    </row>
    <row r="189" spans="1:13" x14ac:dyDescent="0.35">
      <c r="A189" s="85">
        <v>182</v>
      </c>
      <c r="B189" s="86" t="s">
        <v>216</v>
      </c>
      <c r="C189" s="86" t="s">
        <v>42</v>
      </c>
      <c r="D189" s="148">
        <v>0</v>
      </c>
      <c r="E189" s="148">
        <v>0</v>
      </c>
      <c r="F189" s="148">
        <v>0</v>
      </c>
      <c r="G189" s="148">
        <v>2.4196193099999999</v>
      </c>
      <c r="H189" s="148">
        <v>0</v>
      </c>
      <c r="I189" s="148">
        <v>0</v>
      </c>
      <c r="J189" s="148">
        <v>0</v>
      </c>
      <c r="K189" s="148">
        <v>0</v>
      </c>
      <c r="L189" s="148">
        <v>0</v>
      </c>
      <c r="M189" s="149">
        <v>2.4196193099999999</v>
      </c>
    </row>
    <row r="190" spans="1:13" x14ac:dyDescent="0.35">
      <c r="A190" s="81">
        <v>183</v>
      </c>
      <c r="B190" s="82" t="s">
        <v>217</v>
      </c>
      <c r="C190" s="82" t="s">
        <v>21</v>
      </c>
      <c r="D190" s="83">
        <v>0</v>
      </c>
      <c r="E190" s="83">
        <v>0</v>
      </c>
      <c r="F190" s="83">
        <v>0</v>
      </c>
      <c r="G190" s="83">
        <v>67.951215399999995</v>
      </c>
      <c r="H190" s="83">
        <v>0</v>
      </c>
      <c r="I190" s="83">
        <v>0</v>
      </c>
      <c r="J190" s="83">
        <v>0</v>
      </c>
      <c r="K190" s="83">
        <v>0</v>
      </c>
      <c r="L190" s="83">
        <v>0</v>
      </c>
      <c r="M190" s="84">
        <v>67.951215399999995</v>
      </c>
    </row>
    <row r="191" spans="1:13" x14ac:dyDescent="0.35">
      <c r="A191" s="85">
        <v>184</v>
      </c>
      <c r="B191" s="86" t="s">
        <v>218</v>
      </c>
      <c r="C191" s="86" t="s">
        <v>35</v>
      </c>
      <c r="D191" s="148">
        <v>0</v>
      </c>
      <c r="E191" s="148">
        <v>0</v>
      </c>
      <c r="F191" s="148">
        <v>0</v>
      </c>
      <c r="G191" s="148">
        <v>0.50966652999999995</v>
      </c>
      <c r="H191" s="148">
        <v>0</v>
      </c>
      <c r="I191" s="148">
        <v>0</v>
      </c>
      <c r="J191" s="148">
        <v>0</v>
      </c>
      <c r="K191" s="148">
        <v>0</v>
      </c>
      <c r="L191" s="148">
        <v>0</v>
      </c>
      <c r="M191" s="149">
        <v>0.50966652999999995</v>
      </c>
    </row>
    <row r="192" spans="1:13" x14ac:dyDescent="0.35">
      <c r="A192" s="81">
        <v>185</v>
      </c>
      <c r="B192" s="82" t="s">
        <v>219</v>
      </c>
      <c r="C192" s="82" t="s">
        <v>45</v>
      </c>
      <c r="D192" s="83">
        <v>0</v>
      </c>
      <c r="E192" s="83">
        <v>0</v>
      </c>
      <c r="F192" s="83">
        <v>0</v>
      </c>
      <c r="G192" s="83">
        <v>1.440994106</v>
      </c>
      <c r="H192" s="83">
        <v>0</v>
      </c>
      <c r="I192" s="83">
        <v>0</v>
      </c>
      <c r="J192" s="83">
        <v>0</v>
      </c>
      <c r="K192" s="83">
        <v>0</v>
      </c>
      <c r="L192" s="83">
        <v>0</v>
      </c>
      <c r="M192" s="84">
        <v>1.440994106</v>
      </c>
    </row>
    <row r="193" spans="1:13" x14ac:dyDescent="0.35">
      <c r="A193" s="85">
        <v>186</v>
      </c>
      <c r="B193" s="86" t="s">
        <v>748</v>
      </c>
      <c r="C193" s="86" t="s">
        <v>34</v>
      </c>
      <c r="D193" s="148">
        <v>0</v>
      </c>
      <c r="E193" s="148">
        <v>0</v>
      </c>
      <c r="F193" s="148">
        <v>0</v>
      </c>
      <c r="G193" s="148">
        <v>1.6809711000000001</v>
      </c>
      <c r="H193" s="148">
        <v>0</v>
      </c>
      <c r="I193" s="148">
        <v>0</v>
      </c>
      <c r="J193" s="148">
        <v>0</v>
      </c>
      <c r="K193" s="148">
        <v>0</v>
      </c>
      <c r="L193" s="148">
        <v>0</v>
      </c>
      <c r="M193" s="149">
        <v>1.6809711000000001</v>
      </c>
    </row>
    <row r="194" spans="1:13" x14ac:dyDescent="0.35">
      <c r="A194" s="81">
        <v>187</v>
      </c>
      <c r="B194" s="82" t="s">
        <v>220</v>
      </c>
      <c r="C194" s="82" t="s">
        <v>38</v>
      </c>
      <c r="D194" s="83">
        <v>0</v>
      </c>
      <c r="E194" s="83">
        <v>0</v>
      </c>
      <c r="F194" s="83">
        <v>0</v>
      </c>
      <c r="G194" s="83">
        <v>1.223623685</v>
      </c>
      <c r="H194" s="83">
        <v>0</v>
      </c>
      <c r="I194" s="83">
        <v>0</v>
      </c>
      <c r="J194" s="83">
        <v>0</v>
      </c>
      <c r="K194" s="83">
        <v>0</v>
      </c>
      <c r="L194" s="83">
        <v>0</v>
      </c>
      <c r="M194" s="84">
        <v>1.223623685</v>
      </c>
    </row>
    <row r="195" spans="1:13" x14ac:dyDescent="0.35">
      <c r="A195" s="85">
        <v>188</v>
      </c>
      <c r="B195" s="86" t="s">
        <v>221</v>
      </c>
      <c r="C195" s="86" t="s">
        <v>22</v>
      </c>
      <c r="D195" s="148">
        <v>0</v>
      </c>
      <c r="E195" s="148">
        <v>0</v>
      </c>
      <c r="F195" s="148">
        <v>0</v>
      </c>
      <c r="G195" s="148">
        <v>5.5287312399999999</v>
      </c>
      <c r="H195" s="148">
        <v>0</v>
      </c>
      <c r="I195" s="148">
        <v>0</v>
      </c>
      <c r="J195" s="148">
        <v>0</v>
      </c>
      <c r="K195" s="148">
        <v>0</v>
      </c>
      <c r="L195" s="148">
        <v>0</v>
      </c>
      <c r="M195" s="149">
        <v>5.5287312399999999</v>
      </c>
    </row>
    <row r="196" spans="1:13" x14ac:dyDescent="0.35">
      <c r="A196" s="81">
        <v>189</v>
      </c>
      <c r="B196" s="82" t="s">
        <v>222</v>
      </c>
      <c r="C196" s="82" t="s">
        <v>26</v>
      </c>
      <c r="D196" s="83">
        <v>0</v>
      </c>
      <c r="E196" s="83">
        <v>0</v>
      </c>
      <c r="F196" s="83">
        <v>0</v>
      </c>
      <c r="G196" s="83">
        <v>75.685781669999997</v>
      </c>
      <c r="H196" s="83">
        <v>0</v>
      </c>
      <c r="I196" s="83">
        <v>0</v>
      </c>
      <c r="J196" s="83">
        <v>0</v>
      </c>
      <c r="K196" s="83">
        <v>0</v>
      </c>
      <c r="L196" s="83">
        <v>0</v>
      </c>
      <c r="M196" s="84">
        <v>75.685781669999997</v>
      </c>
    </row>
    <row r="197" spans="1:13" x14ac:dyDescent="0.35">
      <c r="A197" s="85">
        <v>190</v>
      </c>
      <c r="B197" s="86" t="s">
        <v>223</v>
      </c>
      <c r="C197" s="86" t="s">
        <v>24</v>
      </c>
      <c r="D197" s="148">
        <v>18.454052999999998</v>
      </c>
      <c r="E197" s="148">
        <v>0</v>
      </c>
      <c r="F197" s="148">
        <v>0</v>
      </c>
      <c r="G197" s="148">
        <v>387.42751979500002</v>
      </c>
      <c r="H197" s="148">
        <v>0</v>
      </c>
      <c r="I197" s="148">
        <v>0</v>
      </c>
      <c r="J197" s="148">
        <v>5.9906689999999999E-2</v>
      </c>
      <c r="K197" s="148">
        <v>0</v>
      </c>
      <c r="L197" s="148">
        <v>0</v>
      </c>
      <c r="M197" s="149">
        <v>405.941479485</v>
      </c>
    </row>
    <row r="198" spans="1:13" x14ac:dyDescent="0.35">
      <c r="A198" s="81">
        <v>191</v>
      </c>
      <c r="B198" s="82" t="s">
        <v>224</v>
      </c>
      <c r="C198" s="82" t="s">
        <v>17</v>
      </c>
      <c r="D198" s="83">
        <v>0</v>
      </c>
      <c r="E198" s="83">
        <v>0</v>
      </c>
      <c r="F198" s="83">
        <v>0</v>
      </c>
      <c r="G198" s="83">
        <v>65.533484563000002</v>
      </c>
      <c r="H198" s="83">
        <v>0</v>
      </c>
      <c r="I198" s="83">
        <v>0</v>
      </c>
      <c r="J198" s="83">
        <v>0</v>
      </c>
      <c r="K198" s="83">
        <v>0</v>
      </c>
      <c r="L198" s="83">
        <v>0</v>
      </c>
      <c r="M198" s="84">
        <v>65.533484563000002</v>
      </c>
    </row>
    <row r="199" spans="1:13" x14ac:dyDescent="0.35">
      <c r="A199" s="85">
        <v>192</v>
      </c>
      <c r="B199" s="86" t="s">
        <v>225</v>
      </c>
      <c r="C199" s="86" t="s">
        <v>44</v>
      </c>
      <c r="D199" s="148">
        <v>0.84821599999999997</v>
      </c>
      <c r="E199" s="148">
        <v>0</v>
      </c>
      <c r="F199" s="148">
        <v>0</v>
      </c>
      <c r="G199" s="148">
        <v>46.158248891</v>
      </c>
      <c r="H199" s="148">
        <v>0</v>
      </c>
      <c r="I199" s="148">
        <v>0</v>
      </c>
      <c r="J199" s="148">
        <v>0</v>
      </c>
      <c r="K199" s="148">
        <v>0</v>
      </c>
      <c r="L199" s="148">
        <v>0</v>
      </c>
      <c r="M199" s="149">
        <v>47.006464891</v>
      </c>
    </row>
    <row r="200" spans="1:13" x14ac:dyDescent="0.35">
      <c r="A200" s="81">
        <v>193</v>
      </c>
      <c r="B200" s="82" t="s">
        <v>709</v>
      </c>
      <c r="C200" s="82" t="s">
        <v>44</v>
      </c>
      <c r="D200" s="83">
        <v>0</v>
      </c>
      <c r="E200" s="83">
        <v>0</v>
      </c>
      <c r="F200" s="83">
        <v>0</v>
      </c>
      <c r="G200" s="83">
        <v>0.11814825</v>
      </c>
      <c r="H200" s="83">
        <v>0</v>
      </c>
      <c r="I200" s="83">
        <v>0</v>
      </c>
      <c r="J200" s="83">
        <v>0</v>
      </c>
      <c r="K200" s="83">
        <v>0</v>
      </c>
      <c r="L200" s="83">
        <v>0</v>
      </c>
      <c r="M200" s="84">
        <v>0.11814825</v>
      </c>
    </row>
    <row r="201" spans="1:13" x14ac:dyDescent="0.35">
      <c r="A201" s="85">
        <v>194</v>
      </c>
      <c r="B201" s="86" t="s">
        <v>226</v>
      </c>
      <c r="C201" s="86" t="s">
        <v>44</v>
      </c>
      <c r="D201" s="148">
        <v>0</v>
      </c>
      <c r="E201" s="148">
        <v>0</v>
      </c>
      <c r="F201" s="148">
        <v>0</v>
      </c>
      <c r="G201" s="148">
        <v>1.4073905</v>
      </c>
      <c r="H201" s="148">
        <v>0</v>
      </c>
      <c r="I201" s="148">
        <v>0</v>
      </c>
      <c r="J201" s="148">
        <v>0</v>
      </c>
      <c r="K201" s="148">
        <v>0</v>
      </c>
      <c r="L201" s="148">
        <v>0</v>
      </c>
      <c r="M201" s="149">
        <v>1.4073905</v>
      </c>
    </row>
    <row r="202" spans="1:13" x14ac:dyDescent="0.35">
      <c r="A202" s="81">
        <v>195</v>
      </c>
      <c r="B202" s="82" t="s">
        <v>495</v>
      </c>
      <c r="C202" s="82" t="s">
        <v>44</v>
      </c>
      <c r="D202" s="83">
        <v>0</v>
      </c>
      <c r="E202" s="83">
        <v>0</v>
      </c>
      <c r="F202" s="83">
        <v>0</v>
      </c>
      <c r="G202" s="83">
        <v>2.8259433999999999</v>
      </c>
      <c r="H202" s="83">
        <v>0</v>
      </c>
      <c r="I202" s="83">
        <v>0</v>
      </c>
      <c r="J202" s="83">
        <v>0</v>
      </c>
      <c r="K202" s="83">
        <v>0</v>
      </c>
      <c r="L202" s="83">
        <v>0</v>
      </c>
      <c r="M202" s="84">
        <v>2.8259433999999999</v>
      </c>
    </row>
    <row r="203" spans="1:13" s="75" customFormat="1" x14ac:dyDescent="0.35">
      <c r="A203" s="85">
        <v>196</v>
      </c>
      <c r="B203" s="86" t="s">
        <v>710</v>
      </c>
      <c r="C203" s="86" t="s">
        <v>44</v>
      </c>
      <c r="D203" s="148">
        <v>0</v>
      </c>
      <c r="E203" s="148">
        <v>0</v>
      </c>
      <c r="F203" s="148">
        <v>0</v>
      </c>
      <c r="G203" s="148">
        <v>2.5076000000000001E-2</v>
      </c>
      <c r="H203" s="148">
        <v>0</v>
      </c>
      <c r="I203" s="148">
        <v>0</v>
      </c>
      <c r="J203" s="148">
        <v>0</v>
      </c>
      <c r="K203" s="148">
        <v>0</v>
      </c>
      <c r="L203" s="148">
        <v>0</v>
      </c>
      <c r="M203" s="149">
        <v>2.5076000000000001E-2</v>
      </c>
    </row>
    <row r="204" spans="1:13" x14ac:dyDescent="0.35">
      <c r="A204" s="81">
        <v>197</v>
      </c>
      <c r="B204" s="82" t="s">
        <v>227</v>
      </c>
      <c r="C204" s="82" t="s">
        <v>44</v>
      </c>
      <c r="D204" s="83">
        <v>0</v>
      </c>
      <c r="E204" s="83">
        <v>0</v>
      </c>
      <c r="F204" s="83">
        <v>0</v>
      </c>
      <c r="G204" s="83">
        <v>2.4125711500000002</v>
      </c>
      <c r="H204" s="83">
        <v>0</v>
      </c>
      <c r="I204" s="83">
        <v>0</v>
      </c>
      <c r="J204" s="83">
        <v>0</v>
      </c>
      <c r="K204" s="83">
        <v>0</v>
      </c>
      <c r="L204" s="83">
        <v>0</v>
      </c>
      <c r="M204" s="84">
        <v>2.4125711500000002</v>
      </c>
    </row>
    <row r="205" spans="1:13" x14ac:dyDescent="0.35">
      <c r="A205" s="85">
        <v>198</v>
      </c>
      <c r="B205" s="86" t="s">
        <v>228</v>
      </c>
      <c r="C205" s="86" t="s">
        <v>44</v>
      </c>
      <c r="D205" s="148">
        <v>0</v>
      </c>
      <c r="E205" s="148">
        <v>0</v>
      </c>
      <c r="F205" s="148">
        <v>0</v>
      </c>
      <c r="G205" s="148">
        <v>0.34075100000000003</v>
      </c>
      <c r="H205" s="148">
        <v>0</v>
      </c>
      <c r="I205" s="148">
        <v>0</v>
      </c>
      <c r="J205" s="148">
        <v>0</v>
      </c>
      <c r="K205" s="148">
        <v>0</v>
      </c>
      <c r="L205" s="148">
        <v>0</v>
      </c>
      <c r="M205" s="149">
        <v>0.34075100000000003</v>
      </c>
    </row>
    <row r="206" spans="1:13" x14ac:dyDescent="0.35">
      <c r="A206" s="81">
        <v>199</v>
      </c>
      <c r="B206" s="82" t="s">
        <v>229</v>
      </c>
      <c r="C206" s="82" t="s">
        <v>27</v>
      </c>
      <c r="D206" s="83">
        <v>0</v>
      </c>
      <c r="E206" s="83">
        <v>0</v>
      </c>
      <c r="F206" s="83">
        <v>0</v>
      </c>
      <c r="G206" s="83">
        <v>67.801018752000004</v>
      </c>
      <c r="H206" s="83">
        <v>0</v>
      </c>
      <c r="I206" s="83">
        <v>0</v>
      </c>
      <c r="J206" s="83">
        <v>0</v>
      </c>
      <c r="K206" s="83">
        <v>0</v>
      </c>
      <c r="L206" s="83">
        <v>0</v>
      </c>
      <c r="M206" s="84">
        <v>67.801018752000004</v>
      </c>
    </row>
    <row r="207" spans="1:13" x14ac:dyDescent="0.35">
      <c r="A207" s="85">
        <v>200</v>
      </c>
      <c r="B207" s="86" t="s">
        <v>232</v>
      </c>
      <c r="C207" s="86" t="s">
        <v>40</v>
      </c>
      <c r="D207" s="148">
        <v>0</v>
      </c>
      <c r="E207" s="148">
        <v>0</v>
      </c>
      <c r="F207" s="148">
        <v>0</v>
      </c>
      <c r="G207" s="148">
        <v>6.2495038770000004</v>
      </c>
      <c r="H207" s="148">
        <v>0</v>
      </c>
      <c r="I207" s="148">
        <v>0</v>
      </c>
      <c r="J207" s="148">
        <v>0</v>
      </c>
      <c r="K207" s="148">
        <v>0</v>
      </c>
      <c r="L207" s="148">
        <v>0</v>
      </c>
      <c r="M207" s="149">
        <v>6.2495038770000004</v>
      </c>
    </row>
    <row r="208" spans="1:13" x14ac:dyDescent="0.35">
      <c r="A208" s="81">
        <v>201</v>
      </c>
      <c r="B208" s="82" t="s">
        <v>233</v>
      </c>
      <c r="C208" s="82" t="s">
        <v>26</v>
      </c>
      <c r="D208" s="83">
        <v>0</v>
      </c>
      <c r="E208" s="83">
        <v>0</v>
      </c>
      <c r="F208" s="83">
        <v>0</v>
      </c>
      <c r="G208" s="83">
        <v>91.610583379000005</v>
      </c>
      <c r="H208" s="83">
        <v>0</v>
      </c>
      <c r="I208" s="83">
        <v>0</v>
      </c>
      <c r="J208" s="83">
        <v>0</v>
      </c>
      <c r="K208" s="83">
        <v>0</v>
      </c>
      <c r="L208" s="83">
        <v>0</v>
      </c>
      <c r="M208" s="84">
        <v>91.610583379000005</v>
      </c>
    </row>
    <row r="209" spans="1:13" x14ac:dyDescent="0.35">
      <c r="A209" s="85">
        <v>202</v>
      </c>
      <c r="B209" s="86" t="s">
        <v>234</v>
      </c>
      <c r="C209" s="86" t="s">
        <v>24</v>
      </c>
      <c r="D209" s="148">
        <v>8810.7878736599996</v>
      </c>
      <c r="E209" s="148">
        <v>0</v>
      </c>
      <c r="F209" s="148">
        <v>0</v>
      </c>
      <c r="G209" s="148">
        <v>1248.9202609500001</v>
      </c>
      <c r="H209" s="148">
        <v>0</v>
      </c>
      <c r="I209" s="148">
        <v>0</v>
      </c>
      <c r="J209" s="148">
        <v>0</v>
      </c>
      <c r="K209" s="148">
        <v>0</v>
      </c>
      <c r="L209" s="148">
        <v>0</v>
      </c>
      <c r="M209" s="149">
        <v>10059.70813461</v>
      </c>
    </row>
    <row r="210" spans="1:13" x14ac:dyDescent="0.35">
      <c r="A210" s="81">
        <v>203</v>
      </c>
      <c r="B210" s="82" t="s">
        <v>235</v>
      </c>
      <c r="C210" s="82" t="s">
        <v>20</v>
      </c>
      <c r="D210" s="83">
        <v>0</v>
      </c>
      <c r="E210" s="83">
        <v>0</v>
      </c>
      <c r="F210" s="83">
        <v>0</v>
      </c>
      <c r="G210" s="83">
        <v>54.211780107999999</v>
      </c>
      <c r="H210" s="83">
        <v>0</v>
      </c>
      <c r="I210" s="83">
        <v>0</v>
      </c>
      <c r="J210" s="83">
        <v>0</v>
      </c>
      <c r="K210" s="83">
        <v>0</v>
      </c>
      <c r="L210" s="83">
        <v>0</v>
      </c>
      <c r="M210" s="84">
        <v>54.211780107999999</v>
      </c>
    </row>
    <row r="211" spans="1:13" x14ac:dyDescent="0.35">
      <c r="A211" s="85">
        <v>204</v>
      </c>
      <c r="B211" s="86" t="s">
        <v>236</v>
      </c>
      <c r="C211" s="86" t="s">
        <v>23</v>
      </c>
      <c r="D211" s="148">
        <v>0</v>
      </c>
      <c r="E211" s="148">
        <v>0</v>
      </c>
      <c r="F211" s="148">
        <v>0</v>
      </c>
      <c r="G211" s="148">
        <v>47.357220824000002</v>
      </c>
      <c r="H211" s="148">
        <v>0</v>
      </c>
      <c r="I211" s="148">
        <v>0</v>
      </c>
      <c r="J211" s="148">
        <v>39.164069599999998</v>
      </c>
      <c r="K211" s="148">
        <v>0</v>
      </c>
      <c r="L211" s="148">
        <v>0</v>
      </c>
      <c r="M211" s="149">
        <v>86.521290424</v>
      </c>
    </row>
    <row r="212" spans="1:13" x14ac:dyDescent="0.35">
      <c r="A212" s="81">
        <v>205</v>
      </c>
      <c r="B212" s="82" t="s">
        <v>644</v>
      </c>
      <c r="C212" s="82" t="s">
        <v>37</v>
      </c>
      <c r="D212" s="83">
        <v>0</v>
      </c>
      <c r="E212" s="83">
        <v>0</v>
      </c>
      <c r="F212" s="83">
        <v>0</v>
      </c>
      <c r="G212" s="83">
        <v>119.00308938000001</v>
      </c>
      <c r="H212" s="83">
        <v>0</v>
      </c>
      <c r="I212" s="83">
        <v>0</v>
      </c>
      <c r="J212" s="83">
        <v>0</v>
      </c>
      <c r="K212" s="83">
        <v>5.0029999999999998E-2</v>
      </c>
      <c r="L212" s="83">
        <v>0</v>
      </c>
      <c r="M212" s="84">
        <v>119.05311938</v>
      </c>
    </row>
    <row r="213" spans="1:13" x14ac:dyDescent="0.35">
      <c r="A213" s="85">
        <v>206</v>
      </c>
      <c r="B213" s="86" t="s">
        <v>238</v>
      </c>
      <c r="C213" s="86" t="s">
        <v>29</v>
      </c>
      <c r="D213" s="148">
        <v>0</v>
      </c>
      <c r="E213" s="148">
        <v>0</v>
      </c>
      <c r="F213" s="148">
        <v>0</v>
      </c>
      <c r="G213" s="148">
        <v>20.632250487</v>
      </c>
      <c r="H213" s="148">
        <v>0</v>
      </c>
      <c r="I213" s="148">
        <v>0</v>
      </c>
      <c r="J213" s="148">
        <v>0</v>
      </c>
      <c r="K213" s="148">
        <v>0</v>
      </c>
      <c r="L213" s="148">
        <v>0</v>
      </c>
      <c r="M213" s="149">
        <v>20.632250487</v>
      </c>
    </row>
    <row r="214" spans="1:13" x14ac:dyDescent="0.35">
      <c r="A214" s="81">
        <v>207</v>
      </c>
      <c r="B214" s="82" t="s">
        <v>616</v>
      </c>
      <c r="C214" s="82" t="s">
        <v>29</v>
      </c>
      <c r="D214" s="83">
        <v>0</v>
      </c>
      <c r="E214" s="83">
        <v>0</v>
      </c>
      <c r="F214" s="83">
        <v>0</v>
      </c>
      <c r="G214" s="83">
        <v>27.868726605999999</v>
      </c>
      <c r="H214" s="83">
        <v>0</v>
      </c>
      <c r="I214" s="83">
        <v>0</v>
      </c>
      <c r="J214" s="83">
        <v>0</v>
      </c>
      <c r="K214" s="83">
        <v>0</v>
      </c>
      <c r="L214" s="83">
        <v>0</v>
      </c>
      <c r="M214" s="84">
        <v>27.868726605999999</v>
      </c>
    </row>
    <row r="215" spans="1:13" x14ac:dyDescent="0.35">
      <c r="A215" s="85">
        <v>208</v>
      </c>
      <c r="B215" s="86" t="s">
        <v>240</v>
      </c>
      <c r="C215" s="86" t="s">
        <v>29</v>
      </c>
      <c r="D215" s="148">
        <v>9.6619499999999997E-2</v>
      </c>
      <c r="E215" s="148">
        <v>0</v>
      </c>
      <c r="F215" s="148">
        <v>0</v>
      </c>
      <c r="G215" s="148">
        <v>46.051001749999998</v>
      </c>
      <c r="H215" s="148">
        <v>0</v>
      </c>
      <c r="I215" s="148">
        <v>0</v>
      </c>
      <c r="J215" s="148">
        <v>0</v>
      </c>
      <c r="K215" s="148">
        <v>8.6419174999999999</v>
      </c>
      <c r="L215" s="148">
        <v>0</v>
      </c>
      <c r="M215" s="149">
        <v>54.789538749999998</v>
      </c>
    </row>
    <row r="216" spans="1:13" x14ac:dyDescent="0.35">
      <c r="A216" s="81">
        <v>209</v>
      </c>
      <c r="B216" s="82" t="s">
        <v>241</v>
      </c>
      <c r="C216" s="82" t="s">
        <v>48</v>
      </c>
      <c r="D216" s="83">
        <v>0</v>
      </c>
      <c r="E216" s="83">
        <v>0</v>
      </c>
      <c r="F216" s="83">
        <v>0</v>
      </c>
      <c r="G216" s="83">
        <v>168.593830201</v>
      </c>
      <c r="H216" s="83">
        <v>0</v>
      </c>
      <c r="I216" s="83">
        <v>0</v>
      </c>
      <c r="J216" s="83">
        <v>0</v>
      </c>
      <c r="K216" s="83">
        <v>0</v>
      </c>
      <c r="L216" s="83">
        <v>0</v>
      </c>
      <c r="M216" s="84">
        <v>168.593830201</v>
      </c>
    </row>
    <row r="217" spans="1:13" x14ac:dyDescent="0.35">
      <c r="A217" s="85">
        <v>210</v>
      </c>
      <c r="B217" s="86" t="s">
        <v>617</v>
      </c>
      <c r="C217" s="86" t="s">
        <v>48</v>
      </c>
      <c r="D217" s="148">
        <v>0</v>
      </c>
      <c r="E217" s="148">
        <v>0</v>
      </c>
      <c r="F217" s="148">
        <v>0</v>
      </c>
      <c r="G217" s="148">
        <v>26.320530625</v>
      </c>
      <c r="H217" s="148">
        <v>0</v>
      </c>
      <c r="I217" s="148">
        <v>0</v>
      </c>
      <c r="J217" s="148">
        <v>0</v>
      </c>
      <c r="K217" s="148">
        <v>0</v>
      </c>
      <c r="L217" s="148">
        <v>0</v>
      </c>
      <c r="M217" s="149">
        <v>26.320530625</v>
      </c>
    </row>
    <row r="218" spans="1:13" x14ac:dyDescent="0.35">
      <c r="A218" s="81">
        <v>211</v>
      </c>
      <c r="B218" s="82" t="s">
        <v>618</v>
      </c>
      <c r="C218" s="82" t="s">
        <v>48</v>
      </c>
      <c r="D218" s="83">
        <v>0</v>
      </c>
      <c r="E218" s="83">
        <v>0</v>
      </c>
      <c r="F218" s="83">
        <v>0</v>
      </c>
      <c r="G218" s="83">
        <v>9.667451733</v>
      </c>
      <c r="H218" s="83">
        <v>0</v>
      </c>
      <c r="I218" s="83">
        <v>0</v>
      </c>
      <c r="J218" s="83">
        <v>0</v>
      </c>
      <c r="K218" s="83">
        <v>0</v>
      </c>
      <c r="L218" s="83">
        <v>0</v>
      </c>
      <c r="M218" s="84">
        <v>9.667451733</v>
      </c>
    </row>
    <row r="219" spans="1:13" x14ac:dyDescent="0.35">
      <c r="A219" s="85">
        <v>212</v>
      </c>
      <c r="B219" s="86" t="s">
        <v>242</v>
      </c>
      <c r="C219" s="86" t="s">
        <v>47</v>
      </c>
      <c r="D219" s="148">
        <v>0</v>
      </c>
      <c r="E219" s="148">
        <v>0</v>
      </c>
      <c r="F219" s="148">
        <v>0</v>
      </c>
      <c r="G219" s="148">
        <v>25.861205646999998</v>
      </c>
      <c r="H219" s="148">
        <v>0</v>
      </c>
      <c r="I219" s="148">
        <v>0</v>
      </c>
      <c r="J219" s="148">
        <v>0</v>
      </c>
      <c r="K219" s="148">
        <v>0</v>
      </c>
      <c r="L219" s="148">
        <v>0</v>
      </c>
      <c r="M219" s="149">
        <v>25.861205646999998</v>
      </c>
    </row>
    <row r="220" spans="1:13" x14ac:dyDescent="0.35">
      <c r="A220" s="81">
        <v>213</v>
      </c>
      <c r="B220" s="82" t="s">
        <v>243</v>
      </c>
      <c r="C220" s="82" t="s">
        <v>28</v>
      </c>
      <c r="D220" s="83">
        <v>0</v>
      </c>
      <c r="E220" s="83">
        <v>0</v>
      </c>
      <c r="F220" s="83">
        <v>0</v>
      </c>
      <c r="G220" s="83">
        <v>6.8050258579999996</v>
      </c>
      <c r="H220" s="83">
        <v>0</v>
      </c>
      <c r="I220" s="83">
        <v>0</v>
      </c>
      <c r="J220" s="83">
        <v>0</v>
      </c>
      <c r="K220" s="83">
        <v>0</v>
      </c>
      <c r="L220" s="83">
        <v>0</v>
      </c>
      <c r="M220" s="84">
        <v>6.8050258579999996</v>
      </c>
    </row>
    <row r="221" spans="1:13" x14ac:dyDescent="0.35">
      <c r="A221" s="85">
        <v>214</v>
      </c>
      <c r="B221" s="86" t="s">
        <v>244</v>
      </c>
      <c r="C221" s="86" t="s">
        <v>25</v>
      </c>
      <c r="D221" s="148">
        <v>0</v>
      </c>
      <c r="E221" s="148">
        <v>0</v>
      </c>
      <c r="F221" s="148">
        <v>0</v>
      </c>
      <c r="G221" s="148">
        <v>67.686027858000003</v>
      </c>
      <c r="H221" s="148">
        <v>0</v>
      </c>
      <c r="I221" s="148">
        <v>0</v>
      </c>
      <c r="J221" s="148">
        <v>0</v>
      </c>
      <c r="K221" s="148">
        <v>0</v>
      </c>
      <c r="L221" s="148">
        <v>0</v>
      </c>
      <c r="M221" s="149">
        <v>67.686027858000003</v>
      </c>
    </row>
    <row r="222" spans="1:13" x14ac:dyDescent="0.35">
      <c r="A222" s="81">
        <v>215</v>
      </c>
      <c r="B222" s="82" t="s">
        <v>245</v>
      </c>
      <c r="C222" s="82" t="s">
        <v>33</v>
      </c>
      <c r="D222" s="83">
        <v>0</v>
      </c>
      <c r="E222" s="83">
        <v>0</v>
      </c>
      <c r="F222" s="83">
        <v>0</v>
      </c>
      <c r="G222" s="83">
        <v>19.015564466000001</v>
      </c>
      <c r="H222" s="83">
        <v>0</v>
      </c>
      <c r="I222" s="83">
        <v>0</v>
      </c>
      <c r="J222" s="83">
        <v>0</v>
      </c>
      <c r="K222" s="83">
        <v>0</v>
      </c>
      <c r="L222" s="83">
        <v>0</v>
      </c>
      <c r="M222" s="84">
        <v>19.015564466000001</v>
      </c>
    </row>
    <row r="223" spans="1:13" x14ac:dyDescent="0.35">
      <c r="A223" s="85">
        <v>216</v>
      </c>
      <c r="B223" s="86" t="s">
        <v>246</v>
      </c>
      <c r="C223" s="86" t="s">
        <v>33</v>
      </c>
      <c r="D223" s="148">
        <v>0</v>
      </c>
      <c r="E223" s="148">
        <v>0</v>
      </c>
      <c r="F223" s="148">
        <v>0</v>
      </c>
      <c r="G223" s="148">
        <v>16.295772734</v>
      </c>
      <c r="H223" s="148">
        <v>0</v>
      </c>
      <c r="I223" s="148">
        <v>0</v>
      </c>
      <c r="J223" s="148">
        <v>0</v>
      </c>
      <c r="K223" s="148">
        <v>0</v>
      </c>
      <c r="L223" s="148">
        <v>0</v>
      </c>
      <c r="M223" s="149">
        <v>16.295772734</v>
      </c>
    </row>
    <row r="224" spans="1:13" x14ac:dyDescent="0.35">
      <c r="A224" s="81">
        <v>217</v>
      </c>
      <c r="B224" s="82" t="s">
        <v>247</v>
      </c>
      <c r="C224" s="82" t="s">
        <v>33</v>
      </c>
      <c r="D224" s="83">
        <v>0</v>
      </c>
      <c r="E224" s="83">
        <v>0</v>
      </c>
      <c r="F224" s="83">
        <v>0</v>
      </c>
      <c r="G224" s="83">
        <v>28.624401687999999</v>
      </c>
      <c r="H224" s="83">
        <v>0</v>
      </c>
      <c r="I224" s="83">
        <v>0</v>
      </c>
      <c r="J224" s="83">
        <v>0</v>
      </c>
      <c r="K224" s="83">
        <v>0</v>
      </c>
      <c r="L224" s="83">
        <v>0</v>
      </c>
      <c r="M224" s="84">
        <v>28.624401687999999</v>
      </c>
    </row>
    <row r="225" spans="1:13" x14ac:dyDescent="0.35">
      <c r="A225" s="85">
        <v>218</v>
      </c>
      <c r="B225" s="86" t="s">
        <v>248</v>
      </c>
      <c r="C225" s="86" t="s">
        <v>33</v>
      </c>
      <c r="D225" s="148">
        <v>0</v>
      </c>
      <c r="E225" s="148">
        <v>0</v>
      </c>
      <c r="F225" s="148">
        <v>0</v>
      </c>
      <c r="G225" s="148">
        <v>18.667802905999999</v>
      </c>
      <c r="H225" s="148">
        <v>0</v>
      </c>
      <c r="I225" s="148">
        <v>0</v>
      </c>
      <c r="J225" s="148">
        <v>0</v>
      </c>
      <c r="K225" s="148">
        <v>0</v>
      </c>
      <c r="L225" s="148">
        <v>0</v>
      </c>
      <c r="M225" s="149">
        <v>18.667802905999999</v>
      </c>
    </row>
    <row r="226" spans="1:13" x14ac:dyDescent="0.35">
      <c r="A226" s="81">
        <v>219</v>
      </c>
      <c r="B226" s="82" t="s">
        <v>249</v>
      </c>
      <c r="C226" s="82" t="s">
        <v>33</v>
      </c>
      <c r="D226" s="83">
        <v>0</v>
      </c>
      <c r="E226" s="83">
        <v>0</v>
      </c>
      <c r="F226" s="83">
        <v>0</v>
      </c>
      <c r="G226" s="83">
        <v>14.332496401</v>
      </c>
      <c r="H226" s="83">
        <v>0</v>
      </c>
      <c r="I226" s="83">
        <v>0</v>
      </c>
      <c r="J226" s="83">
        <v>0</v>
      </c>
      <c r="K226" s="83">
        <v>0</v>
      </c>
      <c r="L226" s="83">
        <v>0</v>
      </c>
      <c r="M226" s="84">
        <v>14.332496401</v>
      </c>
    </row>
    <row r="227" spans="1:13" x14ac:dyDescent="0.35">
      <c r="A227" s="85">
        <v>220</v>
      </c>
      <c r="B227" s="86" t="s">
        <v>250</v>
      </c>
      <c r="C227" s="86" t="s">
        <v>26</v>
      </c>
      <c r="D227" s="148">
        <v>0.37574999999999997</v>
      </c>
      <c r="E227" s="148">
        <v>0</v>
      </c>
      <c r="F227" s="148">
        <v>0</v>
      </c>
      <c r="G227" s="148">
        <v>9.2552402899999997</v>
      </c>
      <c r="H227" s="148">
        <v>0</v>
      </c>
      <c r="I227" s="148">
        <v>0</v>
      </c>
      <c r="J227" s="148">
        <v>0</v>
      </c>
      <c r="K227" s="148">
        <v>0</v>
      </c>
      <c r="L227" s="148">
        <v>0</v>
      </c>
      <c r="M227" s="149">
        <v>9.6309902899999997</v>
      </c>
    </row>
    <row r="228" spans="1:13" x14ac:dyDescent="0.35">
      <c r="A228" s="81">
        <v>221</v>
      </c>
      <c r="B228" s="82" t="s">
        <v>251</v>
      </c>
      <c r="C228" s="82" t="s">
        <v>48</v>
      </c>
      <c r="D228" s="83">
        <v>0</v>
      </c>
      <c r="E228" s="83">
        <v>0</v>
      </c>
      <c r="F228" s="83">
        <v>0</v>
      </c>
      <c r="G228" s="83">
        <v>109.89425075299999</v>
      </c>
      <c r="H228" s="83">
        <v>0</v>
      </c>
      <c r="I228" s="83">
        <v>0</v>
      </c>
      <c r="J228" s="83">
        <v>0</v>
      </c>
      <c r="K228" s="83">
        <v>0</v>
      </c>
      <c r="L228" s="83">
        <v>0</v>
      </c>
      <c r="M228" s="84">
        <v>109.89425075299999</v>
      </c>
    </row>
    <row r="229" spans="1:13" x14ac:dyDescent="0.35">
      <c r="A229" s="85">
        <v>222</v>
      </c>
      <c r="B229" s="86" t="s">
        <v>252</v>
      </c>
      <c r="C229" s="86" t="s">
        <v>16</v>
      </c>
      <c r="D229" s="148">
        <v>0</v>
      </c>
      <c r="E229" s="148">
        <v>0</v>
      </c>
      <c r="F229" s="148">
        <v>0</v>
      </c>
      <c r="G229" s="148">
        <v>17.729419305</v>
      </c>
      <c r="H229" s="148">
        <v>0</v>
      </c>
      <c r="I229" s="148">
        <v>0</v>
      </c>
      <c r="J229" s="148">
        <v>0</v>
      </c>
      <c r="K229" s="148">
        <v>0</v>
      </c>
      <c r="L229" s="148">
        <v>0</v>
      </c>
      <c r="M229" s="149">
        <v>17.729419305</v>
      </c>
    </row>
    <row r="230" spans="1:13" x14ac:dyDescent="0.35">
      <c r="A230" s="81">
        <v>223</v>
      </c>
      <c r="B230" s="82" t="s">
        <v>253</v>
      </c>
      <c r="C230" s="82" t="s">
        <v>38</v>
      </c>
      <c r="D230" s="83">
        <v>0</v>
      </c>
      <c r="E230" s="83">
        <v>0</v>
      </c>
      <c r="F230" s="83">
        <v>0</v>
      </c>
      <c r="G230" s="83">
        <v>0.23439740000000001</v>
      </c>
      <c r="H230" s="83">
        <v>0</v>
      </c>
      <c r="I230" s="83">
        <v>0</v>
      </c>
      <c r="J230" s="83">
        <v>0</v>
      </c>
      <c r="K230" s="83">
        <v>0</v>
      </c>
      <c r="L230" s="83">
        <v>0</v>
      </c>
      <c r="M230" s="84">
        <v>0.23439740000000001</v>
      </c>
    </row>
    <row r="231" spans="1:13" x14ac:dyDescent="0.35">
      <c r="A231" s="85">
        <v>224</v>
      </c>
      <c r="B231" s="86" t="s">
        <v>254</v>
      </c>
      <c r="C231" s="86" t="s">
        <v>18</v>
      </c>
      <c r="D231" s="148">
        <v>0</v>
      </c>
      <c r="E231" s="148">
        <v>0</v>
      </c>
      <c r="F231" s="148">
        <v>0</v>
      </c>
      <c r="G231" s="148">
        <v>22.848841909000001</v>
      </c>
      <c r="H231" s="148">
        <v>0</v>
      </c>
      <c r="I231" s="148">
        <v>0</v>
      </c>
      <c r="J231" s="148">
        <v>0</v>
      </c>
      <c r="K231" s="148">
        <v>0</v>
      </c>
      <c r="L231" s="148">
        <v>0</v>
      </c>
      <c r="M231" s="149">
        <v>22.848841909000001</v>
      </c>
    </row>
    <row r="232" spans="1:13" x14ac:dyDescent="0.35">
      <c r="A232" s="81">
        <v>225</v>
      </c>
      <c r="B232" s="82" t="s">
        <v>255</v>
      </c>
      <c r="C232" s="82" t="s">
        <v>19</v>
      </c>
      <c r="D232" s="83">
        <v>0</v>
      </c>
      <c r="E232" s="83">
        <v>0</v>
      </c>
      <c r="F232" s="83">
        <v>0</v>
      </c>
      <c r="G232" s="83">
        <v>1.7669825640000001</v>
      </c>
      <c r="H232" s="83">
        <v>0</v>
      </c>
      <c r="I232" s="83">
        <v>0</v>
      </c>
      <c r="J232" s="83">
        <v>0</v>
      </c>
      <c r="K232" s="83">
        <v>0</v>
      </c>
      <c r="L232" s="83">
        <v>0</v>
      </c>
      <c r="M232" s="84">
        <v>1.7669825640000001</v>
      </c>
    </row>
    <row r="233" spans="1:13" x14ac:dyDescent="0.35">
      <c r="A233" s="85">
        <v>226</v>
      </c>
      <c r="B233" s="86" t="s">
        <v>256</v>
      </c>
      <c r="C233" s="86" t="s">
        <v>37</v>
      </c>
      <c r="D233" s="148">
        <v>0</v>
      </c>
      <c r="E233" s="148">
        <v>0</v>
      </c>
      <c r="F233" s="148">
        <v>0</v>
      </c>
      <c r="G233" s="148">
        <v>1.5039850640000001</v>
      </c>
      <c r="H233" s="148">
        <v>0</v>
      </c>
      <c r="I233" s="148">
        <v>0</v>
      </c>
      <c r="J233" s="148">
        <v>0</v>
      </c>
      <c r="K233" s="148">
        <v>0</v>
      </c>
      <c r="L233" s="148">
        <v>0</v>
      </c>
      <c r="M233" s="149">
        <v>1.5039850640000001</v>
      </c>
    </row>
    <row r="234" spans="1:13" x14ac:dyDescent="0.35">
      <c r="A234" s="81">
        <v>227</v>
      </c>
      <c r="B234" s="82" t="s">
        <v>257</v>
      </c>
      <c r="C234" s="82" t="s">
        <v>16</v>
      </c>
      <c r="D234" s="83">
        <v>0</v>
      </c>
      <c r="E234" s="83">
        <v>0</v>
      </c>
      <c r="F234" s="83">
        <v>0</v>
      </c>
      <c r="G234" s="83">
        <v>30.078303014999999</v>
      </c>
      <c r="H234" s="83">
        <v>0</v>
      </c>
      <c r="I234" s="83">
        <v>0</v>
      </c>
      <c r="J234" s="83">
        <v>0</v>
      </c>
      <c r="K234" s="83">
        <v>0</v>
      </c>
      <c r="L234" s="83">
        <v>0</v>
      </c>
      <c r="M234" s="84">
        <v>30.078303014999999</v>
      </c>
    </row>
    <row r="235" spans="1:13" x14ac:dyDescent="0.35">
      <c r="A235" s="85">
        <v>228</v>
      </c>
      <c r="B235" s="86" t="s">
        <v>619</v>
      </c>
      <c r="C235" s="86" t="s">
        <v>46</v>
      </c>
      <c r="D235" s="148">
        <v>0</v>
      </c>
      <c r="E235" s="148">
        <v>0</v>
      </c>
      <c r="F235" s="148">
        <v>0</v>
      </c>
      <c r="G235" s="148">
        <v>6.4950416390000001</v>
      </c>
      <c r="H235" s="148">
        <v>0</v>
      </c>
      <c r="I235" s="148">
        <v>0</v>
      </c>
      <c r="J235" s="148">
        <v>0</v>
      </c>
      <c r="K235" s="148">
        <v>0</v>
      </c>
      <c r="L235" s="148">
        <v>0</v>
      </c>
      <c r="M235" s="149">
        <v>6.4950416390000001</v>
      </c>
    </row>
    <row r="236" spans="1:13" x14ac:dyDescent="0.35">
      <c r="A236" s="81">
        <v>229</v>
      </c>
      <c r="B236" s="82" t="s">
        <v>258</v>
      </c>
      <c r="C236" s="82" t="s">
        <v>32</v>
      </c>
      <c r="D236" s="83">
        <v>0</v>
      </c>
      <c r="E236" s="83">
        <v>0</v>
      </c>
      <c r="F236" s="83">
        <v>0</v>
      </c>
      <c r="G236" s="83">
        <v>5.6750935709999997</v>
      </c>
      <c r="H236" s="83">
        <v>0</v>
      </c>
      <c r="I236" s="83">
        <v>0</v>
      </c>
      <c r="J236" s="83">
        <v>0</v>
      </c>
      <c r="K236" s="83">
        <v>0</v>
      </c>
      <c r="L236" s="83">
        <v>0</v>
      </c>
      <c r="M236" s="84">
        <v>5.6750935709999997</v>
      </c>
    </row>
    <row r="237" spans="1:13" x14ac:dyDescent="0.35">
      <c r="A237" s="85">
        <v>230</v>
      </c>
      <c r="B237" s="86" t="s">
        <v>259</v>
      </c>
      <c r="C237" s="86" t="s">
        <v>36</v>
      </c>
      <c r="D237" s="148">
        <v>0</v>
      </c>
      <c r="E237" s="148">
        <v>0</v>
      </c>
      <c r="F237" s="148">
        <v>0</v>
      </c>
      <c r="G237" s="148">
        <v>20.910697999</v>
      </c>
      <c r="H237" s="148">
        <v>0</v>
      </c>
      <c r="I237" s="148">
        <v>0</v>
      </c>
      <c r="J237" s="148">
        <v>0</v>
      </c>
      <c r="K237" s="148">
        <v>0</v>
      </c>
      <c r="L237" s="148">
        <v>0</v>
      </c>
      <c r="M237" s="149">
        <v>20.910697999</v>
      </c>
    </row>
    <row r="238" spans="1:13" x14ac:dyDescent="0.35">
      <c r="A238" s="81">
        <v>231</v>
      </c>
      <c r="B238" s="82" t="s">
        <v>260</v>
      </c>
      <c r="C238" s="82" t="s">
        <v>36</v>
      </c>
      <c r="D238" s="83">
        <v>0</v>
      </c>
      <c r="E238" s="83">
        <v>0</v>
      </c>
      <c r="F238" s="83">
        <v>0</v>
      </c>
      <c r="G238" s="83">
        <v>7.5941770489999998</v>
      </c>
      <c r="H238" s="83">
        <v>0</v>
      </c>
      <c r="I238" s="83">
        <v>0</v>
      </c>
      <c r="J238" s="83">
        <v>0</v>
      </c>
      <c r="K238" s="83">
        <v>0</v>
      </c>
      <c r="L238" s="83">
        <v>0</v>
      </c>
      <c r="M238" s="84">
        <v>7.5941770489999998</v>
      </c>
    </row>
    <row r="239" spans="1:13" x14ac:dyDescent="0.35">
      <c r="A239" s="85">
        <v>232</v>
      </c>
      <c r="B239" s="86" t="s">
        <v>261</v>
      </c>
      <c r="C239" s="86" t="s">
        <v>36</v>
      </c>
      <c r="D239" s="148">
        <v>3.0630000000000001E-2</v>
      </c>
      <c r="E239" s="148">
        <v>0</v>
      </c>
      <c r="F239" s="148">
        <v>0</v>
      </c>
      <c r="G239" s="148">
        <v>9.5052392129999994</v>
      </c>
      <c r="H239" s="148">
        <v>0</v>
      </c>
      <c r="I239" s="148">
        <v>0</v>
      </c>
      <c r="J239" s="148">
        <v>0</v>
      </c>
      <c r="K239" s="148">
        <v>0</v>
      </c>
      <c r="L239" s="148">
        <v>0</v>
      </c>
      <c r="M239" s="149">
        <v>9.5358692129999998</v>
      </c>
    </row>
    <row r="240" spans="1:13" x14ac:dyDescent="0.35">
      <c r="A240" s="81">
        <v>233</v>
      </c>
      <c r="B240" s="82" t="s">
        <v>262</v>
      </c>
      <c r="C240" s="82" t="s">
        <v>36</v>
      </c>
      <c r="D240" s="83">
        <v>0</v>
      </c>
      <c r="E240" s="83">
        <v>0</v>
      </c>
      <c r="F240" s="83">
        <v>0</v>
      </c>
      <c r="G240" s="83">
        <v>1.057275714</v>
      </c>
      <c r="H240" s="83">
        <v>0</v>
      </c>
      <c r="I240" s="83">
        <v>0</v>
      </c>
      <c r="J240" s="83">
        <v>0</v>
      </c>
      <c r="K240" s="83">
        <v>0</v>
      </c>
      <c r="L240" s="83">
        <v>0</v>
      </c>
      <c r="M240" s="84">
        <v>1.057275714</v>
      </c>
    </row>
    <row r="241" spans="1:13" x14ac:dyDescent="0.35">
      <c r="A241" s="85">
        <v>234</v>
      </c>
      <c r="B241" s="86" t="s">
        <v>263</v>
      </c>
      <c r="C241" s="86" t="s">
        <v>47</v>
      </c>
      <c r="D241" s="148">
        <v>0</v>
      </c>
      <c r="E241" s="148">
        <v>0</v>
      </c>
      <c r="F241" s="148">
        <v>0</v>
      </c>
      <c r="G241" s="148">
        <v>81.061762822999995</v>
      </c>
      <c r="H241" s="148">
        <v>0</v>
      </c>
      <c r="I241" s="148">
        <v>0</v>
      </c>
      <c r="J241" s="148">
        <v>0</v>
      </c>
      <c r="K241" s="148">
        <v>0</v>
      </c>
      <c r="L241" s="148">
        <v>0</v>
      </c>
      <c r="M241" s="149">
        <v>81.061762822999995</v>
      </c>
    </row>
    <row r="242" spans="1:13" x14ac:dyDescent="0.35">
      <c r="A242" s="81">
        <v>235</v>
      </c>
      <c r="B242" s="82" t="s">
        <v>264</v>
      </c>
      <c r="C242" s="82" t="s">
        <v>25</v>
      </c>
      <c r="D242" s="83">
        <v>0</v>
      </c>
      <c r="E242" s="83">
        <v>0</v>
      </c>
      <c r="F242" s="83">
        <v>0</v>
      </c>
      <c r="G242" s="83">
        <v>83.530236135999999</v>
      </c>
      <c r="H242" s="83">
        <v>0</v>
      </c>
      <c r="I242" s="83">
        <v>0</v>
      </c>
      <c r="J242" s="83">
        <v>1.0578749999999999</v>
      </c>
      <c r="K242" s="83">
        <v>0</v>
      </c>
      <c r="L242" s="83">
        <v>0</v>
      </c>
      <c r="M242" s="84">
        <v>84.588111135999995</v>
      </c>
    </row>
    <row r="243" spans="1:13" x14ac:dyDescent="0.35">
      <c r="A243" s="85">
        <v>236</v>
      </c>
      <c r="B243" s="86" t="s">
        <v>265</v>
      </c>
      <c r="C243" s="86" t="s">
        <v>42</v>
      </c>
      <c r="D243" s="148">
        <v>0</v>
      </c>
      <c r="E243" s="148">
        <v>0</v>
      </c>
      <c r="F243" s="148">
        <v>0</v>
      </c>
      <c r="G243" s="148">
        <v>4.0017502900000004</v>
      </c>
      <c r="H243" s="148">
        <v>0</v>
      </c>
      <c r="I243" s="148">
        <v>0</v>
      </c>
      <c r="J243" s="148">
        <v>0</v>
      </c>
      <c r="K243" s="148">
        <v>0</v>
      </c>
      <c r="L243" s="148">
        <v>0</v>
      </c>
      <c r="M243" s="149">
        <v>4.0017502900000004</v>
      </c>
    </row>
    <row r="244" spans="1:13" x14ac:dyDescent="0.35">
      <c r="A244" s="81">
        <v>237</v>
      </c>
      <c r="B244" s="82" t="s">
        <v>266</v>
      </c>
      <c r="C244" s="82" t="s">
        <v>42</v>
      </c>
      <c r="D244" s="83">
        <v>0</v>
      </c>
      <c r="E244" s="83">
        <v>0</v>
      </c>
      <c r="F244" s="83">
        <v>0</v>
      </c>
      <c r="G244" s="83">
        <v>28.926650305999999</v>
      </c>
      <c r="H244" s="83">
        <v>0</v>
      </c>
      <c r="I244" s="83">
        <v>0</v>
      </c>
      <c r="J244" s="83">
        <v>0</v>
      </c>
      <c r="K244" s="83">
        <v>0</v>
      </c>
      <c r="L244" s="83">
        <v>0</v>
      </c>
      <c r="M244" s="84">
        <v>28.926650305999999</v>
      </c>
    </row>
    <row r="245" spans="1:13" x14ac:dyDescent="0.35">
      <c r="A245" s="85">
        <v>238</v>
      </c>
      <c r="B245" s="86" t="s">
        <v>267</v>
      </c>
      <c r="C245" s="86" t="s">
        <v>42</v>
      </c>
      <c r="D245" s="148">
        <v>0</v>
      </c>
      <c r="E245" s="148">
        <v>0</v>
      </c>
      <c r="F245" s="148">
        <v>0</v>
      </c>
      <c r="G245" s="148">
        <v>5.7700803809999996</v>
      </c>
      <c r="H245" s="148">
        <v>0</v>
      </c>
      <c r="I245" s="148">
        <v>0</v>
      </c>
      <c r="J245" s="148">
        <v>0</v>
      </c>
      <c r="K245" s="148">
        <v>0</v>
      </c>
      <c r="L245" s="148">
        <v>0</v>
      </c>
      <c r="M245" s="149">
        <v>5.7700803809999996</v>
      </c>
    </row>
    <row r="246" spans="1:13" x14ac:dyDescent="0.35">
      <c r="A246" s="81">
        <v>239</v>
      </c>
      <c r="B246" s="82" t="s">
        <v>643</v>
      </c>
      <c r="C246" s="82" t="s">
        <v>25</v>
      </c>
      <c r="D246" s="83">
        <v>2.3441666400000001</v>
      </c>
      <c r="E246" s="83">
        <v>0.42919819999999997</v>
      </c>
      <c r="F246" s="83">
        <v>0</v>
      </c>
      <c r="G246" s="83">
        <v>254.32626640399999</v>
      </c>
      <c r="H246" s="83">
        <v>0</v>
      </c>
      <c r="I246" s="83">
        <v>0</v>
      </c>
      <c r="J246" s="83">
        <v>0</v>
      </c>
      <c r="K246" s="83">
        <v>0</v>
      </c>
      <c r="L246" s="83">
        <v>0</v>
      </c>
      <c r="M246" s="84">
        <v>257.09963124400002</v>
      </c>
    </row>
    <row r="247" spans="1:13" x14ac:dyDescent="0.35">
      <c r="A247" s="85">
        <v>240</v>
      </c>
      <c r="B247" s="86" t="s">
        <v>642</v>
      </c>
      <c r="C247" s="86" t="s">
        <v>24</v>
      </c>
      <c r="D247" s="148">
        <v>7.2000000000000005E-4</v>
      </c>
      <c r="E247" s="148">
        <v>0</v>
      </c>
      <c r="F247" s="148">
        <v>0</v>
      </c>
      <c r="G247" s="148">
        <v>481.31150037700002</v>
      </c>
      <c r="H247" s="148">
        <v>0</v>
      </c>
      <c r="I247" s="148">
        <v>0</v>
      </c>
      <c r="J247" s="148">
        <v>0</v>
      </c>
      <c r="K247" s="148">
        <v>0</v>
      </c>
      <c r="L247" s="148">
        <v>0</v>
      </c>
      <c r="M247" s="149">
        <v>481.31222037700002</v>
      </c>
    </row>
    <row r="248" spans="1:13" x14ac:dyDescent="0.35">
      <c r="A248" s="81">
        <v>241</v>
      </c>
      <c r="B248" s="82" t="s">
        <v>270</v>
      </c>
      <c r="C248" s="82" t="s">
        <v>25</v>
      </c>
      <c r="D248" s="83">
        <v>0</v>
      </c>
      <c r="E248" s="83">
        <v>0</v>
      </c>
      <c r="F248" s="83">
        <v>0</v>
      </c>
      <c r="G248" s="83">
        <v>45.674804590000001</v>
      </c>
      <c r="H248" s="83">
        <v>0</v>
      </c>
      <c r="I248" s="83">
        <v>0</v>
      </c>
      <c r="J248" s="83">
        <v>0</v>
      </c>
      <c r="K248" s="83">
        <v>0</v>
      </c>
      <c r="L248" s="83">
        <v>0</v>
      </c>
      <c r="M248" s="84">
        <v>45.674804590000001</v>
      </c>
    </row>
    <row r="249" spans="1:13" x14ac:dyDescent="0.35">
      <c r="A249" s="85">
        <v>242</v>
      </c>
      <c r="B249" s="86" t="s">
        <v>711</v>
      </c>
      <c r="C249" s="86" t="s">
        <v>29</v>
      </c>
      <c r="D249" s="148">
        <v>0</v>
      </c>
      <c r="E249" s="148">
        <v>0</v>
      </c>
      <c r="F249" s="148">
        <v>0</v>
      </c>
      <c r="G249" s="148">
        <v>1.6417000000000001E-3</v>
      </c>
      <c r="H249" s="148">
        <v>0</v>
      </c>
      <c r="I249" s="148">
        <v>0</v>
      </c>
      <c r="J249" s="148">
        <v>0</v>
      </c>
      <c r="K249" s="148">
        <v>0</v>
      </c>
      <c r="L249" s="148">
        <v>0</v>
      </c>
      <c r="M249" s="149">
        <v>1.6417000000000001E-3</v>
      </c>
    </row>
    <row r="250" spans="1:13" x14ac:dyDescent="0.35">
      <c r="A250" s="81">
        <v>243</v>
      </c>
      <c r="B250" s="82" t="s">
        <v>271</v>
      </c>
      <c r="C250" s="82" t="s">
        <v>23</v>
      </c>
      <c r="D250" s="83">
        <v>0</v>
      </c>
      <c r="E250" s="83">
        <v>0</v>
      </c>
      <c r="F250" s="83">
        <v>0</v>
      </c>
      <c r="G250" s="83">
        <v>37.741108261000001</v>
      </c>
      <c r="H250" s="83">
        <v>0</v>
      </c>
      <c r="I250" s="83">
        <v>0</v>
      </c>
      <c r="J250" s="83">
        <v>48.229229840000002</v>
      </c>
      <c r="K250" s="83">
        <v>0</v>
      </c>
      <c r="L250" s="83">
        <v>0</v>
      </c>
      <c r="M250" s="84">
        <v>85.970338100999996</v>
      </c>
    </row>
    <row r="251" spans="1:13" x14ac:dyDescent="0.35">
      <c r="A251" s="85">
        <v>244</v>
      </c>
      <c r="B251" s="86" t="s">
        <v>272</v>
      </c>
      <c r="C251" s="86" t="s">
        <v>41</v>
      </c>
      <c r="D251" s="148">
        <v>0</v>
      </c>
      <c r="E251" s="148">
        <v>0</v>
      </c>
      <c r="F251" s="148">
        <v>0</v>
      </c>
      <c r="G251" s="148">
        <v>0.847116804</v>
      </c>
      <c r="H251" s="148">
        <v>0</v>
      </c>
      <c r="I251" s="148">
        <v>0</v>
      </c>
      <c r="J251" s="148">
        <v>0</v>
      </c>
      <c r="K251" s="148">
        <v>0</v>
      </c>
      <c r="L251" s="148">
        <v>0</v>
      </c>
      <c r="M251" s="149">
        <v>0.847116804</v>
      </c>
    </row>
    <row r="252" spans="1:13" x14ac:dyDescent="0.35">
      <c r="A252" s="81">
        <v>245</v>
      </c>
      <c r="B252" s="82" t="s">
        <v>273</v>
      </c>
      <c r="C252" s="82" t="s">
        <v>42</v>
      </c>
      <c r="D252" s="83">
        <v>912.15346603</v>
      </c>
      <c r="E252" s="83">
        <v>0</v>
      </c>
      <c r="F252" s="83">
        <v>0</v>
      </c>
      <c r="G252" s="83">
        <v>1970.35698286</v>
      </c>
      <c r="H252" s="83">
        <v>0</v>
      </c>
      <c r="I252" s="83">
        <v>0</v>
      </c>
      <c r="J252" s="83">
        <v>0</v>
      </c>
      <c r="K252" s="83">
        <v>15.113718</v>
      </c>
      <c r="L252" s="83">
        <v>0</v>
      </c>
      <c r="M252" s="84">
        <v>2897.6241668900002</v>
      </c>
    </row>
    <row r="253" spans="1:13" x14ac:dyDescent="0.35">
      <c r="A253" s="85">
        <v>246</v>
      </c>
      <c r="B253" s="86" t="s">
        <v>694</v>
      </c>
      <c r="C253" s="86" t="s">
        <v>37</v>
      </c>
      <c r="D253" s="148">
        <v>0</v>
      </c>
      <c r="E253" s="148">
        <v>0</v>
      </c>
      <c r="F253" s="148">
        <v>0</v>
      </c>
      <c r="G253" s="148">
        <v>3.8597000000000002E-3</v>
      </c>
      <c r="H253" s="148">
        <v>0</v>
      </c>
      <c r="I253" s="148">
        <v>0</v>
      </c>
      <c r="J253" s="148">
        <v>0</v>
      </c>
      <c r="K253" s="148">
        <v>0</v>
      </c>
      <c r="L253" s="148">
        <v>0</v>
      </c>
      <c r="M253" s="149">
        <v>3.8597000000000002E-3</v>
      </c>
    </row>
    <row r="254" spans="1:13" x14ac:dyDescent="0.35">
      <c r="A254" s="81">
        <v>247</v>
      </c>
      <c r="B254" s="82" t="s">
        <v>641</v>
      </c>
      <c r="C254" s="82" t="s">
        <v>25</v>
      </c>
      <c r="D254" s="83">
        <v>253.93196424999999</v>
      </c>
      <c r="E254" s="83">
        <v>0.25349919999999998</v>
      </c>
      <c r="F254" s="83">
        <v>0</v>
      </c>
      <c r="G254" s="83">
        <v>3391.8654063849999</v>
      </c>
      <c r="H254" s="83">
        <v>0</v>
      </c>
      <c r="I254" s="83">
        <v>0</v>
      </c>
      <c r="J254" s="83">
        <v>0.78549060400000004</v>
      </c>
      <c r="K254" s="83">
        <v>8.1083072640000005</v>
      </c>
      <c r="L254" s="83">
        <v>0</v>
      </c>
      <c r="M254" s="84">
        <v>3654.9446677030001</v>
      </c>
    </row>
    <row r="255" spans="1:13" x14ac:dyDescent="0.35">
      <c r="A255" s="85">
        <v>248</v>
      </c>
      <c r="B255" s="86" t="s">
        <v>275</v>
      </c>
      <c r="C255" s="86" t="s">
        <v>30</v>
      </c>
      <c r="D255" s="148">
        <v>0</v>
      </c>
      <c r="E255" s="148">
        <v>0</v>
      </c>
      <c r="F255" s="148">
        <v>0</v>
      </c>
      <c r="G255" s="148">
        <v>6.0898846500000001</v>
      </c>
      <c r="H255" s="148">
        <v>0</v>
      </c>
      <c r="I255" s="148">
        <v>0</v>
      </c>
      <c r="J255" s="148">
        <v>0</v>
      </c>
      <c r="K255" s="148">
        <v>0</v>
      </c>
      <c r="L255" s="148">
        <v>0</v>
      </c>
      <c r="M255" s="149">
        <v>6.0898846500000001</v>
      </c>
    </row>
    <row r="256" spans="1:13" x14ac:dyDescent="0.35">
      <c r="A256" s="81">
        <v>249</v>
      </c>
      <c r="B256" s="82" t="s">
        <v>276</v>
      </c>
      <c r="C256" s="82" t="s">
        <v>34</v>
      </c>
      <c r="D256" s="83">
        <v>0</v>
      </c>
      <c r="E256" s="83">
        <v>0</v>
      </c>
      <c r="F256" s="83">
        <v>0</v>
      </c>
      <c r="G256" s="83">
        <v>9.84516E-2</v>
      </c>
      <c r="H256" s="83">
        <v>0</v>
      </c>
      <c r="I256" s="83">
        <v>0</v>
      </c>
      <c r="J256" s="83">
        <v>0</v>
      </c>
      <c r="K256" s="83">
        <v>0</v>
      </c>
      <c r="L256" s="83">
        <v>0</v>
      </c>
      <c r="M256" s="84">
        <v>9.84516E-2</v>
      </c>
    </row>
    <row r="257" spans="1:13" x14ac:dyDescent="0.35">
      <c r="A257" s="85">
        <v>250</v>
      </c>
      <c r="B257" s="86" t="s">
        <v>277</v>
      </c>
      <c r="C257" s="86" t="s">
        <v>34</v>
      </c>
      <c r="D257" s="148">
        <v>0</v>
      </c>
      <c r="E257" s="148">
        <v>0</v>
      </c>
      <c r="F257" s="148">
        <v>0</v>
      </c>
      <c r="G257" s="148">
        <v>4.1417880399999998</v>
      </c>
      <c r="H257" s="148">
        <v>0</v>
      </c>
      <c r="I257" s="148">
        <v>0</v>
      </c>
      <c r="J257" s="148">
        <v>0</v>
      </c>
      <c r="K257" s="148">
        <v>0</v>
      </c>
      <c r="L257" s="148">
        <v>0</v>
      </c>
      <c r="M257" s="149">
        <v>4.1417880399999998</v>
      </c>
    </row>
    <row r="258" spans="1:13" x14ac:dyDescent="0.35">
      <c r="A258" s="81">
        <v>251</v>
      </c>
      <c r="B258" s="82" t="s">
        <v>278</v>
      </c>
      <c r="C258" s="82" t="s">
        <v>34</v>
      </c>
      <c r="D258" s="83">
        <v>0</v>
      </c>
      <c r="E258" s="83">
        <v>0</v>
      </c>
      <c r="F258" s="83">
        <v>0</v>
      </c>
      <c r="G258" s="83">
        <v>0</v>
      </c>
      <c r="H258" s="83">
        <v>0</v>
      </c>
      <c r="I258" s="83">
        <v>0</v>
      </c>
      <c r="J258" s="83">
        <v>0</v>
      </c>
      <c r="K258" s="83">
        <v>0</v>
      </c>
      <c r="L258" s="83">
        <v>0</v>
      </c>
      <c r="M258" s="84">
        <v>0</v>
      </c>
    </row>
    <row r="259" spans="1:13" x14ac:dyDescent="0.35">
      <c r="A259" s="85">
        <v>252</v>
      </c>
      <c r="B259" s="86" t="s">
        <v>279</v>
      </c>
      <c r="C259" s="86" t="s">
        <v>34</v>
      </c>
      <c r="D259" s="148">
        <v>0</v>
      </c>
      <c r="E259" s="148">
        <v>0</v>
      </c>
      <c r="F259" s="148">
        <v>0</v>
      </c>
      <c r="G259" s="148">
        <v>0.40685040700000003</v>
      </c>
      <c r="H259" s="148">
        <v>0</v>
      </c>
      <c r="I259" s="148">
        <v>0</v>
      </c>
      <c r="J259" s="148">
        <v>0</v>
      </c>
      <c r="K259" s="148">
        <v>0</v>
      </c>
      <c r="L259" s="148">
        <v>0</v>
      </c>
      <c r="M259" s="149">
        <v>0.40685040700000003</v>
      </c>
    </row>
    <row r="260" spans="1:13" x14ac:dyDescent="0.35">
      <c r="A260" s="81">
        <v>253</v>
      </c>
      <c r="B260" s="82" t="s">
        <v>280</v>
      </c>
      <c r="C260" s="82" t="s">
        <v>41</v>
      </c>
      <c r="D260" s="83">
        <v>0</v>
      </c>
      <c r="E260" s="83">
        <v>0</v>
      </c>
      <c r="F260" s="83">
        <v>0</v>
      </c>
      <c r="G260" s="83">
        <v>1.1410268699999999</v>
      </c>
      <c r="H260" s="83">
        <v>0</v>
      </c>
      <c r="I260" s="83">
        <v>0</v>
      </c>
      <c r="J260" s="83">
        <v>0</v>
      </c>
      <c r="K260" s="83">
        <v>0</v>
      </c>
      <c r="L260" s="83">
        <v>0</v>
      </c>
      <c r="M260" s="84">
        <v>1.1410268699999999</v>
      </c>
    </row>
    <row r="261" spans="1:13" x14ac:dyDescent="0.35">
      <c r="A261" s="85">
        <v>254</v>
      </c>
      <c r="B261" s="86" t="s">
        <v>281</v>
      </c>
      <c r="C261" s="86" t="s">
        <v>38</v>
      </c>
      <c r="D261" s="148">
        <v>0</v>
      </c>
      <c r="E261" s="148">
        <v>0</v>
      </c>
      <c r="F261" s="148">
        <v>0</v>
      </c>
      <c r="G261" s="148">
        <v>0.71337150000000005</v>
      </c>
      <c r="H261" s="148">
        <v>0</v>
      </c>
      <c r="I261" s="148">
        <v>0</v>
      </c>
      <c r="J261" s="148">
        <v>0</v>
      </c>
      <c r="K261" s="148">
        <v>0</v>
      </c>
      <c r="L261" s="148">
        <v>0</v>
      </c>
      <c r="M261" s="149">
        <v>0.71337150000000005</v>
      </c>
    </row>
    <row r="262" spans="1:13" x14ac:dyDescent="0.35">
      <c r="A262" s="81">
        <v>255</v>
      </c>
      <c r="B262" s="82" t="s">
        <v>736</v>
      </c>
      <c r="C262" s="82" t="s">
        <v>38</v>
      </c>
      <c r="D262" s="83">
        <v>0</v>
      </c>
      <c r="E262" s="83">
        <v>0</v>
      </c>
      <c r="F262" s="83">
        <v>0</v>
      </c>
      <c r="G262" s="83">
        <v>3.1550700000000001E-2</v>
      </c>
      <c r="H262" s="83">
        <v>0</v>
      </c>
      <c r="I262" s="83">
        <v>0</v>
      </c>
      <c r="J262" s="83">
        <v>0</v>
      </c>
      <c r="K262" s="83">
        <v>0</v>
      </c>
      <c r="L262" s="83">
        <v>0</v>
      </c>
      <c r="M262" s="84">
        <v>3.1550700000000001E-2</v>
      </c>
    </row>
    <row r="263" spans="1:13" x14ac:dyDescent="0.35">
      <c r="A263" s="85">
        <v>256</v>
      </c>
      <c r="B263" s="86" t="s">
        <v>282</v>
      </c>
      <c r="C263" s="86" t="s">
        <v>41</v>
      </c>
      <c r="D263" s="148">
        <v>3.7857052000000002</v>
      </c>
      <c r="E263" s="148">
        <v>0</v>
      </c>
      <c r="F263" s="148">
        <v>0</v>
      </c>
      <c r="G263" s="148">
        <v>8.1940415049999995</v>
      </c>
      <c r="H263" s="148">
        <v>0</v>
      </c>
      <c r="I263" s="148">
        <v>0</v>
      </c>
      <c r="J263" s="148">
        <v>0</v>
      </c>
      <c r="K263" s="148">
        <v>0</v>
      </c>
      <c r="L263" s="148">
        <v>0</v>
      </c>
      <c r="M263" s="149">
        <v>11.979746705</v>
      </c>
    </row>
    <row r="264" spans="1:13" x14ac:dyDescent="0.35">
      <c r="A264" s="81">
        <v>257</v>
      </c>
      <c r="B264" s="82" t="s">
        <v>713</v>
      </c>
      <c r="C264" s="82" t="s">
        <v>41</v>
      </c>
      <c r="D264" s="83">
        <v>0</v>
      </c>
      <c r="E264" s="83">
        <v>0</v>
      </c>
      <c r="F264" s="83">
        <v>0</v>
      </c>
      <c r="G264" s="83">
        <v>4.7780000000000001E-3</v>
      </c>
      <c r="H264" s="83">
        <v>0</v>
      </c>
      <c r="I264" s="83">
        <v>0</v>
      </c>
      <c r="J264" s="83">
        <v>0</v>
      </c>
      <c r="K264" s="83">
        <v>0</v>
      </c>
      <c r="L264" s="83">
        <v>0</v>
      </c>
      <c r="M264" s="84">
        <v>4.7780000000000001E-3</v>
      </c>
    </row>
    <row r="265" spans="1:13" x14ac:dyDescent="0.35">
      <c r="A265" s="85">
        <v>258</v>
      </c>
      <c r="B265" s="86" t="s">
        <v>283</v>
      </c>
      <c r="C265" s="86" t="s">
        <v>41</v>
      </c>
      <c r="D265" s="148">
        <v>0</v>
      </c>
      <c r="E265" s="148">
        <v>0</v>
      </c>
      <c r="F265" s="148">
        <v>0</v>
      </c>
      <c r="G265" s="148">
        <v>0</v>
      </c>
      <c r="H265" s="148">
        <v>0</v>
      </c>
      <c r="I265" s="148">
        <v>0</v>
      </c>
      <c r="J265" s="148">
        <v>0</v>
      </c>
      <c r="K265" s="148">
        <v>0</v>
      </c>
      <c r="L265" s="148">
        <v>0</v>
      </c>
      <c r="M265" s="149">
        <v>0</v>
      </c>
    </row>
    <row r="266" spans="1:13" x14ac:dyDescent="0.35">
      <c r="A266" s="81">
        <v>259</v>
      </c>
      <c r="B266" s="82" t="s">
        <v>284</v>
      </c>
      <c r="C266" s="82" t="s">
        <v>45</v>
      </c>
      <c r="D266" s="83">
        <v>1.183875</v>
      </c>
      <c r="E266" s="83">
        <v>0</v>
      </c>
      <c r="F266" s="83">
        <v>0</v>
      </c>
      <c r="G266" s="83">
        <v>624.42580001199997</v>
      </c>
      <c r="H266" s="83">
        <v>0</v>
      </c>
      <c r="I266" s="83">
        <v>0</v>
      </c>
      <c r="J266" s="83">
        <v>1.9438924</v>
      </c>
      <c r="K266" s="83">
        <v>0.80780470000000004</v>
      </c>
      <c r="L266" s="83">
        <v>0</v>
      </c>
      <c r="M266" s="84">
        <v>628.36137211200003</v>
      </c>
    </row>
    <row r="267" spans="1:13" x14ac:dyDescent="0.35">
      <c r="A267" s="85">
        <v>260</v>
      </c>
      <c r="B267" s="86" t="s">
        <v>285</v>
      </c>
      <c r="C267" s="86" t="s">
        <v>48</v>
      </c>
      <c r="D267" s="148">
        <v>0</v>
      </c>
      <c r="E267" s="148">
        <v>0</v>
      </c>
      <c r="F267" s="148">
        <v>0</v>
      </c>
      <c r="G267" s="148">
        <v>4.9448352030000002</v>
      </c>
      <c r="H267" s="148">
        <v>0</v>
      </c>
      <c r="I267" s="148">
        <v>0</v>
      </c>
      <c r="J267" s="148">
        <v>0</v>
      </c>
      <c r="K267" s="148">
        <v>0</v>
      </c>
      <c r="L267" s="148">
        <v>0</v>
      </c>
      <c r="M267" s="149">
        <v>4.9448352030000002</v>
      </c>
    </row>
    <row r="268" spans="1:13" x14ac:dyDescent="0.35">
      <c r="A268" s="81">
        <v>261</v>
      </c>
      <c r="B268" s="82" t="s">
        <v>286</v>
      </c>
      <c r="C268" s="82" t="s">
        <v>37</v>
      </c>
      <c r="D268" s="83">
        <v>0</v>
      </c>
      <c r="E268" s="83">
        <v>0</v>
      </c>
      <c r="F268" s="83">
        <v>0</v>
      </c>
      <c r="G268" s="83">
        <v>13.091858533</v>
      </c>
      <c r="H268" s="83">
        <v>0</v>
      </c>
      <c r="I268" s="83">
        <v>0</v>
      </c>
      <c r="J268" s="83">
        <v>0</v>
      </c>
      <c r="K268" s="83">
        <v>0</v>
      </c>
      <c r="L268" s="83">
        <v>0</v>
      </c>
      <c r="M268" s="84">
        <v>13.091858533</v>
      </c>
    </row>
    <row r="269" spans="1:13" x14ac:dyDescent="0.35">
      <c r="A269" s="85">
        <v>262</v>
      </c>
      <c r="B269" s="86" t="s">
        <v>287</v>
      </c>
      <c r="C269" s="86" t="s">
        <v>37</v>
      </c>
      <c r="D269" s="148">
        <v>0</v>
      </c>
      <c r="E269" s="148">
        <v>0</v>
      </c>
      <c r="F269" s="148">
        <v>0</v>
      </c>
      <c r="G269" s="148">
        <v>6.3725911369999997</v>
      </c>
      <c r="H269" s="148">
        <v>0</v>
      </c>
      <c r="I269" s="148">
        <v>0</v>
      </c>
      <c r="J269" s="148">
        <v>0</v>
      </c>
      <c r="K269" s="148">
        <v>0</v>
      </c>
      <c r="L269" s="148">
        <v>0</v>
      </c>
      <c r="M269" s="149">
        <v>6.3725911369999997</v>
      </c>
    </row>
    <row r="270" spans="1:13" x14ac:dyDescent="0.35">
      <c r="A270" s="81">
        <v>263</v>
      </c>
      <c r="B270" s="82" t="s">
        <v>288</v>
      </c>
      <c r="C270" s="82" t="s">
        <v>37</v>
      </c>
      <c r="D270" s="83">
        <v>0</v>
      </c>
      <c r="E270" s="83">
        <v>0</v>
      </c>
      <c r="F270" s="83">
        <v>0</v>
      </c>
      <c r="G270" s="83">
        <v>0.59294196499999996</v>
      </c>
      <c r="H270" s="83">
        <v>0</v>
      </c>
      <c r="I270" s="83">
        <v>0</v>
      </c>
      <c r="J270" s="83">
        <v>0</v>
      </c>
      <c r="K270" s="83">
        <v>0</v>
      </c>
      <c r="L270" s="83">
        <v>0</v>
      </c>
      <c r="M270" s="84">
        <v>0.59294196499999996</v>
      </c>
    </row>
    <row r="271" spans="1:13" x14ac:dyDescent="0.35">
      <c r="A271" s="85">
        <v>264</v>
      </c>
      <c r="B271" s="86" t="s">
        <v>289</v>
      </c>
      <c r="C271" s="86" t="s">
        <v>39</v>
      </c>
      <c r="D271" s="148">
        <v>0</v>
      </c>
      <c r="E271" s="148">
        <v>0</v>
      </c>
      <c r="F271" s="148">
        <v>0</v>
      </c>
      <c r="G271" s="148">
        <v>37.866828263000002</v>
      </c>
      <c r="H271" s="148">
        <v>0</v>
      </c>
      <c r="I271" s="148">
        <v>0</v>
      </c>
      <c r="J271" s="148">
        <v>0</v>
      </c>
      <c r="K271" s="148">
        <v>0</v>
      </c>
      <c r="L271" s="148">
        <v>0</v>
      </c>
      <c r="M271" s="149">
        <v>37.866828263000002</v>
      </c>
    </row>
    <row r="272" spans="1:13" x14ac:dyDescent="0.35">
      <c r="A272" s="81">
        <v>265</v>
      </c>
      <c r="B272" s="82" t="s">
        <v>737</v>
      </c>
      <c r="C272" s="82" t="s">
        <v>39</v>
      </c>
      <c r="D272" s="83">
        <v>0</v>
      </c>
      <c r="E272" s="83">
        <v>0</v>
      </c>
      <c r="F272" s="83">
        <v>0</v>
      </c>
      <c r="G272" s="83">
        <v>9.6849999999999996E-4</v>
      </c>
      <c r="H272" s="83">
        <v>0</v>
      </c>
      <c r="I272" s="83">
        <v>0</v>
      </c>
      <c r="J272" s="83">
        <v>0</v>
      </c>
      <c r="K272" s="83">
        <v>0</v>
      </c>
      <c r="L272" s="83">
        <v>0</v>
      </c>
      <c r="M272" s="84">
        <v>9.6849999999999996E-4</v>
      </c>
    </row>
    <row r="273" spans="1:13" x14ac:dyDescent="0.35">
      <c r="A273" s="85">
        <v>266</v>
      </c>
      <c r="B273" s="86" t="s">
        <v>290</v>
      </c>
      <c r="C273" s="86" t="s">
        <v>38</v>
      </c>
      <c r="D273" s="148">
        <v>0</v>
      </c>
      <c r="E273" s="148">
        <v>0</v>
      </c>
      <c r="F273" s="148">
        <v>0</v>
      </c>
      <c r="G273" s="148">
        <v>3.2170681999999999</v>
      </c>
      <c r="H273" s="148">
        <v>0</v>
      </c>
      <c r="I273" s="148">
        <v>0</v>
      </c>
      <c r="J273" s="148">
        <v>0</v>
      </c>
      <c r="K273" s="148">
        <v>0</v>
      </c>
      <c r="L273" s="148">
        <v>0</v>
      </c>
      <c r="M273" s="149">
        <v>3.2170681999999999</v>
      </c>
    </row>
    <row r="274" spans="1:13" x14ac:dyDescent="0.35">
      <c r="A274" s="81">
        <v>267</v>
      </c>
      <c r="B274" s="82" t="s">
        <v>291</v>
      </c>
      <c r="C274" s="82" t="s">
        <v>42</v>
      </c>
      <c r="D274" s="83">
        <v>0</v>
      </c>
      <c r="E274" s="83">
        <v>0</v>
      </c>
      <c r="F274" s="83">
        <v>0</v>
      </c>
      <c r="G274" s="83">
        <v>18.304681712000001</v>
      </c>
      <c r="H274" s="83">
        <v>0</v>
      </c>
      <c r="I274" s="83">
        <v>0</v>
      </c>
      <c r="J274" s="83">
        <v>0</v>
      </c>
      <c r="K274" s="83">
        <v>0</v>
      </c>
      <c r="L274" s="83">
        <v>0</v>
      </c>
      <c r="M274" s="84">
        <v>18.304681712000001</v>
      </c>
    </row>
    <row r="275" spans="1:13" x14ac:dyDescent="0.35">
      <c r="A275" s="85">
        <v>268</v>
      </c>
      <c r="B275" s="86" t="s">
        <v>292</v>
      </c>
      <c r="C275" s="86" t="s">
        <v>36</v>
      </c>
      <c r="D275" s="148">
        <v>0.253695</v>
      </c>
      <c r="E275" s="148">
        <v>0</v>
      </c>
      <c r="F275" s="148">
        <v>0</v>
      </c>
      <c r="G275" s="148">
        <v>278.47880327799999</v>
      </c>
      <c r="H275" s="148">
        <v>0</v>
      </c>
      <c r="I275" s="148">
        <v>0</v>
      </c>
      <c r="J275" s="148">
        <v>0</v>
      </c>
      <c r="K275" s="148">
        <v>0</v>
      </c>
      <c r="L275" s="148">
        <v>0</v>
      </c>
      <c r="M275" s="149">
        <v>278.73249827799998</v>
      </c>
    </row>
    <row r="276" spans="1:13" x14ac:dyDescent="0.35">
      <c r="A276" s="81">
        <v>269</v>
      </c>
      <c r="B276" s="82" t="s">
        <v>293</v>
      </c>
      <c r="C276" s="82" t="s">
        <v>39</v>
      </c>
      <c r="D276" s="83">
        <v>0</v>
      </c>
      <c r="E276" s="83">
        <v>0</v>
      </c>
      <c r="F276" s="83">
        <v>0</v>
      </c>
      <c r="G276" s="83">
        <v>5.9749299999999998E-2</v>
      </c>
      <c r="H276" s="83">
        <v>0</v>
      </c>
      <c r="I276" s="83">
        <v>0</v>
      </c>
      <c r="J276" s="83">
        <v>0</v>
      </c>
      <c r="K276" s="83">
        <v>0</v>
      </c>
      <c r="L276" s="83">
        <v>0</v>
      </c>
      <c r="M276" s="84">
        <v>5.9749299999999998E-2</v>
      </c>
    </row>
    <row r="277" spans="1:13" x14ac:dyDescent="0.35">
      <c r="A277" s="85">
        <v>270</v>
      </c>
      <c r="B277" s="86" t="s">
        <v>294</v>
      </c>
      <c r="C277" s="86" t="s">
        <v>48</v>
      </c>
      <c r="D277" s="148">
        <v>10389.443553925001</v>
      </c>
      <c r="E277" s="148">
        <v>0</v>
      </c>
      <c r="F277" s="148">
        <v>0</v>
      </c>
      <c r="G277" s="148">
        <v>10075.235701277001</v>
      </c>
      <c r="H277" s="148">
        <v>0</v>
      </c>
      <c r="I277" s="148">
        <v>0</v>
      </c>
      <c r="J277" s="148">
        <v>7.0545375000000003</v>
      </c>
      <c r="K277" s="148">
        <v>1.93407</v>
      </c>
      <c r="L277" s="148">
        <v>0</v>
      </c>
      <c r="M277" s="149">
        <v>20473.667862702001</v>
      </c>
    </row>
    <row r="278" spans="1:13" x14ac:dyDescent="0.35">
      <c r="A278" s="81">
        <v>271</v>
      </c>
      <c r="B278" s="82" t="s">
        <v>295</v>
      </c>
      <c r="C278" s="82" t="s">
        <v>26</v>
      </c>
      <c r="D278" s="83">
        <v>0</v>
      </c>
      <c r="E278" s="83">
        <v>0</v>
      </c>
      <c r="F278" s="83">
        <v>0</v>
      </c>
      <c r="G278" s="83">
        <v>24.567241077999999</v>
      </c>
      <c r="H278" s="83">
        <v>0</v>
      </c>
      <c r="I278" s="83">
        <v>0</v>
      </c>
      <c r="J278" s="83">
        <v>0</v>
      </c>
      <c r="K278" s="83">
        <v>0</v>
      </c>
      <c r="L278" s="83">
        <v>0</v>
      </c>
      <c r="M278" s="84">
        <v>24.567241077999999</v>
      </c>
    </row>
    <row r="279" spans="1:13" x14ac:dyDescent="0.35">
      <c r="A279" s="85">
        <v>272</v>
      </c>
      <c r="B279" s="86" t="s">
        <v>296</v>
      </c>
      <c r="C279" s="86" t="s">
        <v>26</v>
      </c>
      <c r="D279" s="148">
        <v>0</v>
      </c>
      <c r="E279" s="148">
        <v>0</v>
      </c>
      <c r="F279" s="148">
        <v>0</v>
      </c>
      <c r="G279" s="148">
        <v>4.5606489559999996</v>
      </c>
      <c r="H279" s="148">
        <v>0</v>
      </c>
      <c r="I279" s="148">
        <v>0</v>
      </c>
      <c r="J279" s="148">
        <v>0</v>
      </c>
      <c r="K279" s="148">
        <v>0</v>
      </c>
      <c r="L279" s="148">
        <v>0</v>
      </c>
      <c r="M279" s="149">
        <v>4.5606489559999996</v>
      </c>
    </row>
    <row r="280" spans="1:13" x14ac:dyDescent="0.35">
      <c r="A280" s="81">
        <v>273</v>
      </c>
      <c r="B280" s="82" t="s">
        <v>297</v>
      </c>
      <c r="C280" s="82" t="s">
        <v>22</v>
      </c>
      <c r="D280" s="83">
        <v>0</v>
      </c>
      <c r="E280" s="83">
        <v>0</v>
      </c>
      <c r="F280" s="83">
        <v>0</v>
      </c>
      <c r="G280" s="83">
        <v>14.288600184</v>
      </c>
      <c r="H280" s="83">
        <v>0</v>
      </c>
      <c r="I280" s="83">
        <v>0</v>
      </c>
      <c r="J280" s="83">
        <v>0</v>
      </c>
      <c r="K280" s="83">
        <v>0</v>
      </c>
      <c r="L280" s="83">
        <v>0</v>
      </c>
      <c r="M280" s="84">
        <v>14.288600184</v>
      </c>
    </row>
    <row r="281" spans="1:13" x14ac:dyDescent="0.35">
      <c r="A281" s="85">
        <v>274</v>
      </c>
      <c r="B281" s="86" t="s">
        <v>298</v>
      </c>
      <c r="C281" s="86" t="s">
        <v>38</v>
      </c>
      <c r="D281" s="148">
        <v>0</v>
      </c>
      <c r="E281" s="148">
        <v>0</v>
      </c>
      <c r="F281" s="148">
        <v>0</v>
      </c>
      <c r="G281" s="148">
        <v>200.95442839899999</v>
      </c>
      <c r="H281" s="148">
        <v>0</v>
      </c>
      <c r="I281" s="148">
        <v>0</v>
      </c>
      <c r="J281" s="148">
        <v>0</v>
      </c>
      <c r="K281" s="148">
        <v>0</v>
      </c>
      <c r="L281" s="148">
        <v>0</v>
      </c>
      <c r="M281" s="149">
        <v>200.95442839899999</v>
      </c>
    </row>
    <row r="282" spans="1:13" x14ac:dyDescent="0.35">
      <c r="A282" s="81">
        <v>275</v>
      </c>
      <c r="B282" s="82" t="s">
        <v>299</v>
      </c>
      <c r="C282" s="82" t="s">
        <v>33</v>
      </c>
      <c r="D282" s="83">
        <v>0</v>
      </c>
      <c r="E282" s="83">
        <v>0</v>
      </c>
      <c r="F282" s="83">
        <v>0</v>
      </c>
      <c r="G282" s="83">
        <v>1.0900537349999999</v>
      </c>
      <c r="H282" s="83">
        <v>0</v>
      </c>
      <c r="I282" s="83">
        <v>0</v>
      </c>
      <c r="J282" s="83">
        <v>0</v>
      </c>
      <c r="K282" s="83">
        <v>0</v>
      </c>
      <c r="L282" s="83">
        <v>0</v>
      </c>
      <c r="M282" s="84">
        <v>1.0900537349999999</v>
      </c>
    </row>
    <row r="283" spans="1:13" x14ac:dyDescent="0.35">
      <c r="A283" s="85">
        <v>276</v>
      </c>
      <c r="B283" s="86" t="s">
        <v>300</v>
      </c>
      <c r="C283" s="86" t="s">
        <v>33</v>
      </c>
      <c r="D283" s="148">
        <v>0</v>
      </c>
      <c r="E283" s="148">
        <v>0</v>
      </c>
      <c r="F283" s="148">
        <v>0</v>
      </c>
      <c r="G283" s="148">
        <v>83.417817099999994</v>
      </c>
      <c r="H283" s="148">
        <v>0</v>
      </c>
      <c r="I283" s="148">
        <v>0</v>
      </c>
      <c r="J283" s="148">
        <v>0</v>
      </c>
      <c r="K283" s="148">
        <v>0</v>
      </c>
      <c r="L283" s="148">
        <v>0</v>
      </c>
      <c r="M283" s="149">
        <v>83.417817099999994</v>
      </c>
    </row>
    <row r="284" spans="1:13" x14ac:dyDescent="0.35">
      <c r="A284" s="81">
        <v>277</v>
      </c>
      <c r="B284" s="82" t="s">
        <v>301</v>
      </c>
      <c r="C284" s="82" t="s">
        <v>38</v>
      </c>
      <c r="D284" s="83">
        <v>0.64560660000000003</v>
      </c>
      <c r="E284" s="83">
        <v>0</v>
      </c>
      <c r="F284" s="83">
        <v>0</v>
      </c>
      <c r="G284" s="83">
        <v>85.845584183</v>
      </c>
      <c r="H284" s="83">
        <v>0</v>
      </c>
      <c r="I284" s="83">
        <v>0</v>
      </c>
      <c r="J284" s="83">
        <v>0</v>
      </c>
      <c r="K284" s="83">
        <v>0</v>
      </c>
      <c r="L284" s="83">
        <v>0</v>
      </c>
      <c r="M284" s="84">
        <v>86.491190782999993</v>
      </c>
    </row>
    <row r="285" spans="1:13" x14ac:dyDescent="0.35">
      <c r="A285" s="85">
        <v>278</v>
      </c>
      <c r="B285" s="86" t="s">
        <v>302</v>
      </c>
      <c r="C285" s="86" t="s">
        <v>45</v>
      </c>
      <c r="D285" s="148">
        <v>0</v>
      </c>
      <c r="E285" s="148">
        <v>0</v>
      </c>
      <c r="F285" s="148">
        <v>0</v>
      </c>
      <c r="G285" s="148">
        <v>17.657628691999999</v>
      </c>
      <c r="H285" s="148">
        <v>0</v>
      </c>
      <c r="I285" s="148">
        <v>0</v>
      </c>
      <c r="J285" s="148">
        <v>0</v>
      </c>
      <c r="K285" s="148">
        <v>0</v>
      </c>
      <c r="L285" s="148">
        <v>0</v>
      </c>
      <c r="M285" s="149">
        <v>17.657628691999999</v>
      </c>
    </row>
    <row r="286" spans="1:13" x14ac:dyDescent="0.35">
      <c r="A286" s="81">
        <v>279</v>
      </c>
      <c r="B286" s="82" t="s">
        <v>303</v>
      </c>
      <c r="C286" s="82" t="s">
        <v>45</v>
      </c>
      <c r="D286" s="83">
        <v>0</v>
      </c>
      <c r="E286" s="83">
        <v>0</v>
      </c>
      <c r="F286" s="83">
        <v>0</v>
      </c>
      <c r="G286" s="83">
        <v>3.0916079910000001</v>
      </c>
      <c r="H286" s="83">
        <v>0</v>
      </c>
      <c r="I286" s="83">
        <v>0</v>
      </c>
      <c r="J286" s="83">
        <v>0</v>
      </c>
      <c r="K286" s="83">
        <v>0</v>
      </c>
      <c r="L286" s="83">
        <v>0</v>
      </c>
      <c r="M286" s="84">
        <v>3.0916079910000001</v>
      </c>
    </row>
    <row r="287" spans="1:13" x14ac:dyDescent="0.35">
      <c r="A287" s="85">
        <v>280</v>
      </c>
      <c r="B287" s="86" t="s">
        <v>304</v>
      </c>
      <c r="C287" s="86" t="s">
        <v>45</v>
      </c>
      <c r="D287" s="148">
        <v>0</v>
      </c>
      <c r="E287" s="148">
        <v>0</v>
      </c>
      <c r="F287" s="148">
        <v>0</v>
      </c>
      <c r="G287" s="148">
        <v>2.6811517399999998</v>
      </c>
      <c r="H287" s="148">
        <v>0</v>
      </c>
      <c r="I287" s="148">
        <v>0</v>
      </c>
      <c r="J287" s="148">
        <v>0</v>
      </c>
      <c r="K287" s="148">
        <v>0</v>
      </c>
      <c r="L287" s="148">
        <v>0</v>
      </c>
      <c r="M287" s="149">
        <v>2.6811517399999998</v>
      </c>
    </row>
    <row r="288" spans="1:13" x14ac:dyDescent="0.35">
      <c r="A288" s="81">
        <v>281</v>
      </c>
      <c r="B288" s="82" t="s">
        <v>305</v>
      </c>
      <c r="C288" s="82" t="s">
        <v>45</v>
      </c>
      <c r="D288" s="83">
        <v>0</v>
      </c>
      <c r="E288" s="83">
        <v>0</v>
      </c>
      <c r="F288" s="83">
        <v>0</v>
      </c>
      <c r="G288" s="83">
        <v>12.921707334000001</v>
      </c>
      <c r="H288" s="83">
        <v>0</v>
      </c>
      <c r="I288" s="83">
        <v>0</v>
      </c>
      <c r="J288" s="83">
        <v>0</v>
      </c>
      <c r="K288" s="83">
        <v>0</v>
      </c>
      <c r="L288" s="83">
        <v>0</v>
      </c>
      <c r="M288" s="84">
        <v>12.921707334000001</v>
      </c>
    </row>
    <row r="289" spans="1:13" x14ac:dyDescent="0.35">
      <c r="A289" s="85">
        <v>282</v>
      </c>
      <c r="B289" s="86" t="s">
        <v>620</v>
      </c>
      <c r="C289" s="86" t="s">
        <v>45</v>
      </c>
      <c r="D289" s="148">
        <v>0</v>
      </c>
      <c r="E289" s="148">
        <v>0</v>
      </c>
      <c r="F289" s="148">
        <v>0</v>
      </c>
      <c r="G289" s="148">
        <v>10.457934275</v>
      </c>
      <c r="H289" s="148">
        <v>0</v>
      </c>
      <c r="I289" s="148">
        <v>0</v>
      </c>
      <c r="J289" s="148">
        <v>0</v>
      </c>
      <c r="K289" s="148">
        <v>0</v>
      </c>
      <c r="L289" s="148">
        <v>0</v>
      </c>
      <c r="M289" s="149">
        <v>10.457934275</v>
      </c>
    </row>
    <row r="290" spans="1:13" x14ac:dyDescent="0.35">
      <c r="A290" s="81">
        <v>283</v>
      </c>
      <c r="B290" s="82" t="s">
        <v>640</v>
      </c>
      <c r="C290" s="82" t="s">
        <v>25</v>
      </c>
      <c r="D290" s="83">
        <v>25.661925</v>
      </c>
      <c r="E290" s="83">
        <v>0</v>
      </c>
      <c r="F290" s="83">
        <v>0</v>
      </c>
      <c r="G290" s="83">
        <v>294.18987169500002</v>
      </c>
      <c r="H290" s="83">
        <v>0</v>
      </c>
      <c r="I290" s="83">
        <v>0</v>
      </c>
      <c r="J290" s="83">
        <v>0</v>
      </c>
      <c r="K290" s="83">
        <v>0</v>
      </c>
      <c r="L290" s="83">
        <v>0</v>
      </c>
      <c r="M290" s="84">
        <v>319.85179669500002</v>
      </c>
    </row>
    <row r="291" spans="1:13" x14ac:dyDescent="0.35">
      <c r="A291" s="85">
        <v>284</v>
      </c>
      <c r="B291" s="86" t="s">
        <v>307</v>
      </c>
      <c r="C291" s="86" t="s">
        <v>43</v>
      </c>
      <c r="D291" s="148">
        <v>0</v>
      </c>
      <c r="E291" s="148">
        <v>0</v>
      </c>
      <c r="F291" s="148">
        <v>0</v>
      </c>
      <c r="G291" s="148">
        <v>2.557096477</v>
      </c>
      <c r="H291" s="148">
        <v>0</v>
      </c>
      <c r="I291" s="148">
        <v>0</v>
      </c>
      <c r="J291" s="148">
        <v>0</v>
      </c>
      <c r="K291" s="148">
        <v>0</v>
      </c>
      <c r="L291" s="148">
        <v>0</v>
      </c>
      <c r="M291" s="149">
        <v>2.557096477</v>
      </c>
    </row>
    <row r="292" spans="1:13" x14ac:dyDescent="0.35">
      <c r="A292" s="81">
        <v>285</v>
      </c>
      <c r="B292" s="82" t="s">
        <v>714</v>
      </c>
      <c r="C292" s="82" t="s">
        <v>43</v>
      </c>
      <c r="D292" s="83">
        <v>0</v>
      </c>
      <c r="E292" s="83">
        <v>0</v>
      </c>
      <c r="F292" s="83">
        <v>0</v>
      </c>
      <c r="G292" s="83">
        <v>1.3318399999999999E-2</v>
      </c>
      <c r="H292" s="83">
        <v>0</v>
      </c>
      <c r="I292" s="83">
        <v>0</v>
      </c>
      <c r="J292" s="83">
        <v>0</v>
      </c>
      <c r="K292" s="83">
        <v>0</v>
      </c>
      <c r="L292" s="83">
        <v>0</v>
      </c>
      <c r="M292" s="84">
        <v>1.3318399999999999E-2</v>
      </c>
    </row>
    <row r="293" spans="1:13" x14ac:dyDescent="0.35">
      <c r="A293" s="85">
        <v>286</v>
      </c>
      <c r="B293" s="86" t="s">
        <v>308</v>
      </c>
      <c r="C293" s="86" t="s">
        <v>47</v>
      </c>
      <c r="D293" s="148">
        <v>92.432124000000002</v>
      </c>
      <c r="E293" s="148">
        <v>0</v>
      </c>
      <c r="F293" s="148">
        <v>0</v>
      </c>
      <c r="G293" s="148">
        <v>65.887920163999993</v>
      </c>
      <c r="H293" s="148">
        <v>0</v>
      </c>
      <c r="I293" s="148">
        <v>0</v>
      </c>
      <c r="J293" s="148">
        <v>1.1861429999999999</v>
      </c>
      <c r="K293" s="148">
        <v>282.96927820000002</v>
      </c>
      <c r="L293" s="148">
        <v>0</v>
      </c>
      <c r="M293" s="149">
        <v>442.475465364</v>
      </c>
    </row>
    <row r="294" spans="1:13" x14ac:dyDescent="0.35">
      <c r="A294" s="81">
        <v>287</v>
      </c>
      <c r="B294" s="82" t="s">
        <v>309</v>
      </c>
      <c r="C294" s="82" t="s">
        <v>22</v>
      </c>
      <c r="D294" s="83">
        <v>0</v>
      </c>
      <c r="E294" s="83">
        <v>0</v>
      </c>
      <c r="F294" s="83">
        <v>0</v>
      </c>
      <c r="G294" s="83">
        <v>8.25385262</v>
      </c>
      <c r="H294" s="83">
        <v>0</v>
      </c>
      <c r="I294" s="83">
        <v>0</v>
      </c>
      <c r="J294" s="83">
        <v>0</v>
      </c>
      <c r="K294" s="83">
        <v>0</v>
      </c>
      <c r="L294" s="83">
        <v>0</v>
      </c>
      <c r="M294" s="84">
        <v>8.25385262</v>
      </c>
    </row>
    <row r="295" spans="1:13" x14ac:dyDescent="0.35">
      <c r="A295" s="85">
        <v>288</v>
      </c>
      <c r="B295" s="86" t="s">
        <v>582</v>
      </c>
      <c r="C295" s="86" t="s">
        <v>19</v>
      </c>
      <c r="D295" s="148">
        <v>0</v>
      </c>
      <c r="E295" s="148">
        <v>0</v>
      </c>
      <c r="F295" s="148">
        <v>0</v>
      </c>
      <c r="G295" s="148">
        <v>5.5655398820000004</v>
      </c>
      <c r="H295" s="148">
        <v>0</v>
      </c>
      <c r="I295" s="148">
        <v>0</v>
      </c>
      <c r="J295" s="148">
        <v>0</v>
      </c>
      <c r="K295" s="148">
        <v>0</v>
      </c>
      <c r="L295" s="148">
        <v>0</v>
      </c>
      <c r="M295" s="149">
        <v>5.5655398820000004</v>
      </c>
    </row>
    <row r="296" spans="1:13" x14ac:dyDescent="0.35">
      <c r="A296" s="81">
        <v>289</v>
      </c>
      <c r="B296" s="82" t="s">
        <v>310</v>
      </c>
      <c r="C296" s="82" t="s">
        <v>44</v>
      </c>
      <c r="D296" s="83">
        <v>0</v>
      </c>
      <c r="E296" s="83">
        <v>0</v>
      </c>
      <c r="F296" s="83">
        <v>0</v>
      </c>
      <c r="G296" s="83">
        <v>2.2344795300000002</v>
      </c>
      <c r="H296" s="83">
        <v>0</v>
      </c>
      <c r="I296" s="83">
        <v>0</v>
      </c>
      <c r="J296" s="83">
        <v>0</v>
      </c>
      <c r="K296" s="83">
        <v>0</v>
      </c>
      <c r="L296" s="83">
        <v>0</v>
      </c>
      <c r="M296" s="84">
        <v>2.2344795300000002</v>
      </c>
    </row>
    <row r="297" spans="1:13" x14ac:dyDescent="0.35">
      <c r="A297" s="85">
        <v>290</v>
      </c>
      <c r="B297" s="86" t="s">
        <v>715</v>
      </c>
      <c r="C297" s="86" t="s">
        <v>44</v>
      </c>
      <c r="D297" s="148">
        <v>0</v>
      </c>
      <c r="E297" s="148">
        <v>0</v>
      </c>
      <c r="F297" s="148">
        <v>0</v>
      </c>
      <c r="G297" s="148">
        <v>1.6494999999999999E-3</v>
      </c>
      <c r="H297" s="148">
        <v>0</v>
      </c>
      <c r="I297" s="148">
        <v>0</v>
      </c>
      <c r="J297" s="148">
        <v>0</v>
      </c>
      <c r="K297" s="148">
        <v>0</v>
      </c>
      <c r="L297" s="148">
        <v>0</v>
      </c>
      <c r="M297" s="149">
        <v>1.6494999999999999E-3</v>
      </c>
    </row>
    <row r="298" spans="1:13" x14ac:dyDescent="0.35">
      <c r="A298" s="81">
        <v>291</v>
      </c>
      <c r="B298" s="82" t="s">
        <v>311</v>
      </c>
      <c r="C298" s="82" t="s">
        <v>28</v>
      </c>
      <c r="D298" s="83">
        <v>0</v>
      </c>
      <c r="E298" s="83">
        <v>0</v>
      </c>
      <c r="F298" s="83">
        <v>0</v>
      </c>
      <c r="G298" s="83">
        <v>1.3722164489999999</v>
      </c>
      <c r="H298" s="83">
        <v>0</v>
      </c>
      <c r="I298" s="83">
        <v>0</v>
      </c>
      <c r="J298" s="83">
        <v>0</v>
      </c>
      <c r="K298" s="83">
        <v>0</v>
      </c>
      <c r="L298" s="83">
        <v>0</v>
      </c>
      <c r="M298" s="84">
        <v>1.3722164489999999</v>
      </c>
    </row>
    <row r="299" spans="1:13" x14ac:dyDescent="0.35">
      <c r="A299" s="85">
        <v>292</v>
      </c>
      <c r="B299" s="86" t="s">
        <v>312</v>
      </c>
      <c r="C299" s="86" t="s">
        <v>47</v>
      </c>
      <c r="D299" s="148">
        <v>0</v>
      </c>
      <c r="E299" s="148">
        <v>0</v>
      </c>
      <c r="F299" s="148">
        <v>0</v>
      </c>
      <c r="G299" s="148">
        <v>6.1086267799999998</v>
      </c>
      <c r="H299" s="148">
        <v>0</v>
      </c>
      <c r="I299" s="148">
        <v>0</v>
      </c>
      <c r="J299" s="148">
        <v>0</v>
      </c>
      <c r="K299" s="148">
        <v>0</v>
      </c>
      <c r="L299" s="148">
        <v>0</v>
      </c>
      <c r="M299" s="149">
        <v>6.1086267799999998</v>
      </c>
    </row>
    <row r="300" spans="1:13" x14ac:dyDescent="0.35">
      <c r="A300" s="81">
        <v>293</v>
      </c>
      <c r="B300" s="82" t="s">
        <v>313</v>
      </c>
      <c r="C300" s="82" t="s">
        <v>47</v>
      </c>
      <c r="D300" s="83">
        <v>0</v>
      </c>
      <c r="E300" s="83">
        <v>0</v>
      </c>
      <c r="F300" s="83">
        <v>0</v>
      </c>
      <c r="G300" s="83">
        <v>3.0604832819999999</v>
      </c>
      <c r="H300" s="83">
        <v>0</v>
      </c>
      <c r="I300" s="83">
        <v>0</v>
      </c>
      <c r="J300" s="83">
        <v>0</v>
      </c>
      <c r="K300" s="83">
        <v>0</v>
      </c>
      <c r="L300" s="83">
        <v>0</v>
      </c>
      <c r="M300" s="84">
        <v>3.0604832819999999</v>
      </c>
    </row>
    <row r="301" spans="1:13" x14ac:dyDescent="0.35">
      <c r="A301" s="85">
        <v>294</v>
      </c>
      <c r="B301" s="86" t="s">
        <v>716</v>
      </c>
      <c r="C301" s="86" t="s">
        <v>47</v>
      </c>
      <c r="D301" s="148">
        <v>0</v>
      </c>
      <c r="E301" s="148">
        <v>0</v>
      </c>
      <c r="F301" s="148">
        <v>0</v>
      </c>
      <c r="G301" s="148">
        <v>9.3981599999999998E-2</v>
      </c>
      <c r="H301" s="148">
        <v>0</v>
      </c>
      <c r="I301" s="148">
        <v>0</v>
      </c>
      <c r="J301" s="148">
        <v>0</v>
      </c>
      <c r="K301" s="148">
        <v>0</v>
      </c>
      <c r="L301" s="148">
        <v>0</v>
      </c>
      <c r="M301" s="149">
        <v>9.3981599999999998E-2</v>
      </c>
    </row>
    <row r="302" spans="1:13" x14ac:dyDescent="0.35">
      <c r="A302" s="81">
        <v>295</v>
      </c>
      <c r="B302" s="82" t="s">
        <v>314</v>
      </c>
      <c r="C302" s="82" t="s">
        <v>38</v>
      </c>
      <c r="D302" s="83">
        <v>0</v>
      </c>
      <c r="E302" s="83">
        <v>0</v>
      </c>
      <c r="F302" s="83">
        <v>0</v>
      </c>
      <c r="G302" s="83">
        <v>10.624111161</v>
      </c>
      <c r="H302" s="83">
        <v>0</v>
      </c>
      <c r="I302" s="83">
        <v>0</v>
      </c>
      <c r="J302" s="83">
        <v>0</v>
      </c>
      <c r="K302" s="83">
        <v>0</v>
      </c>
      <c r="L302" s="83">
        <v>0</v>
      </c>
      <c r="M302" s="84">
        <v>10.624111161</v>
      </c>
    </row>
    <row r="303" spans="1:13" x14ac:dyDescent="0.35">
      <c r="A303" s="85">
        <v>296</v>
      </c>
      <c r="B303" s="86" t="s">
        <v>315</v>
      </c>
      <c r="C303" s="86" t="s">
        <v>16</v>
      </c>
      <c r="D303" s="148">
        <v>0</v>
      </c>
      <c r="E303" s="148">
        <v>0</v>
      </c>
      <c r="F303" s="148">
        <v>0</v>
      </c>
      <c r="G303" s="148">
        <v>1.5705081299999999</v>
      </c>
      <c r="H303" s="148">
        <v>0</v>
      </c>
      <c r="I303" s="148">
        <v>0</v>
      </c>
      <c r="J303" s="148">
        <v>0</v>
      </c>
      <c r="K303" s="148">
        <v>0</v>
      </c>
      <c r="L303" s="148">
        <v>0</v>
      </c>
      <c r="M303" s="149">
        <v>1.5705081299999999</v>
      </c>
    </row>
    <row r="304" spans="1:13" x14ac:dyDescent="0.35">
      <c r="A304" s="81">
        <v>297</v>
      </c>
      <c r="B304" s="82" t="s">
        <v>316</v>
      </c>
      <c r="C304" s="82" t="s">
        <v>37</v>
      </c>
      <c r="D304" s="83">
        <v>0</v>
      </c>
      <c r="E304" s="83">
        <v>0</v>
      </c>
      <c r="F304" s="83">
        <v>0</v>
      </c>
      <c r="G304" s="83">
        <v>0.55766742000000002</v>
      </c>
      <c r="H304" s="83">
        <v>0</v>
      </c>
      <c r="I304" s="83">
        <v>0</v>
      </c>
      <c r="J304" s="83">
        <v>0</v>
      </c>
      <c r="K304" s="83">
        <v>0</v>
      </c>
      <c r="L304" s="83">
        <v>0</v>
      </c>
      <c r="M304" s="84">
        <v>0.55766742000000002</v>
      </c>
    </row>
    <row r="305" spans="1:13" x14ac:dyDescent="0.35">
      <c r="A305" s="85">
        <v>298</v>
      </c>
      <c r="B305" s="86" t="s">
        <v>317</v>
      </c>
      <c r="C305" s="86" t="s">
        <v>32</v>
      </c>
      <c r="D305" s="148">
        <v>0</v>
      </c>
      <c r="E305" s="148">
        <v>0</v>
      </c>
      <c r="F305" s="148">
        <v>0</v>
      </c>
      <c r="G305" s="148">
        <v>4.20966912</v>
      </c>
      <c r="H305" s="148">
        <v>0</v>
      </c>
      <c r="I305" s="148">
        <v>0</v>
      </c>
      <c r="J305" s="148">
        <v>0</v>
      </c>
      <c r="K305" s="148">
        <v>0</v>
      </c>
      <c r="L305" s="148">
        <v>0</v>
      </c>
      <c r="M305" s="149">
        <v>4.20966912</v>
      </c>
    </row>
    <row r="306" spans="1:13" x14ac:dyDescent="0.35">
      <c r="A306" s="81">
        <v>299</v>
      </c>
      <c r="B306" s="82" t="s">
        <v>318</v>
      </c>
      <c r="C306" s="82" t="s">
        <v>38</v>
      </c>
      <c r="D306" s="83">
        <v>0</v>
      </c>
      <c r="E306" s="83">
        <v>0</v>
      </c>
      <c r="F306" s="83">
        <v>0</v>
      </c>
      <c r="G306" s="83">
        <v>7.2773909999999997E-2</v>
      </c>
      <c r="H306" s="83">
        <v>0</v>
      </c>
      <c r="I306" s="83">
        <v>0</v>
      </c>
      <c r="J306" s="83">
        <v>0</v>
      </c>
      <c r="K306" s="83">
        <v>0</v>
      </c>
      <c r="L306" s="83">
        <v>0</v>
      </c>
      <c r="M306" s="84">
        <v>7.2773909999999997E-2</v>
      </c>
    </row>
    <row r="307" spans="1:13" x14ac:dyDescent="0.35">
      <c r="A307" s="85">
        <v>300</v>
      </c>
      <c r="B307" s="86" t="s">
        <v>319</v>
      </c>
      <c r="C307" s="86" t="s">
        <v>37</v>
      </c>
      <c r="D307" s="148">
        <v>0</v>
      </c>
      <c r="E307" s="148">
        <v>0</v>
      </c>
      <c r="F307" s="148">
        <v>0</v>
      </c>
      <c r="G307" s="148">
        <v>1.818059675</v>
      </c>
      <c r="H307" s="148">
        <v>0</v>
      </c>
      <c r="I307" s="148">
        <v>0</v>
      </c>
      <c r="J307" s="148">
        <v>0</v>
      </c>
      <c r="K307" s="148">
        <v>0</v>
      </c>
      <c r="L307" s="148">
        <v>0</v>
      </c>
      <c r="M307" s="149">
        <v>1.818059675</v>
      </c>
    </row>
    <row r="308" spans="1:13" x14ac:dyDescent="0.35">
      <c r="A308" s="81">
        <v>301</v>
      </c>
      <c r="B308" s="82" t="s">
        <v>320</v>
      </c>
      <c r="C308" s="82" t="s">
        <v>25</v>
      </c>
      <c r="D308" s="83">
        <v>0.2</v>
      </c>
      <c r="E308" s="83">
        <v>0</v>
      </c>
      <c r="F308" s="83">
        <v>0</v>
      </c>
      <c r="G308" s="83">
        <v>77.526308373000006</v>
      </c>
      <c r="H308" s="83">
        <v>0</v>
      </c>
      <c r="I308" s="83">
        <v>0</v>
      </c>
      <c r="J308" s="83">
        <v>0</v>
      </c>
      <c r="K308" s="83">
        <v>0</v>
      </c>
      <c r="L308" s="83">
        <v>0</v>
      </c>
      <c r="M308" s="84">
        <v>77.726308372999995</v>
      </c>
    </row>
    <row r="309" spans="1:13" x14ac:dyDescent="0.35">
      <c r="A309" s="85">
        <v>302</v>
      </c>
      <c r="B309" s="86" t="s">
        <v>321</v>
      </c>
      <c r="C309" s="86" t="s">
        <v>25</v>
      </c>
      <c r="D309" s="148">
        <v>0</v>
      </c>
      <c r="E309" s="148">
        <v>0</v>
      </c>
      <c r="F309" s="148">
        <v>0</v>
      </c>
      <c r="G309" s="148">
        <v>57.914039318</v>
      </c>
      <c r="H309" s="148">
        <v>0</v>
      </c>
      <c r="I309" s="148">
        <v>0</v>
      </c>
      <c r="J309" s="148">
        <v>0</v>
      </c>
      <c r="K309" s="148">
        <v>0</v>
      </c>
      <c r="L309" s="148">
        <v>0</v>
      </c>
      <c r="M309" s="149">
        <v>57.914039318</v>
      </c>
    </row>
    <row r="310" spans="1:13" x14ac:dyDescent="0.35">
      <c r="A310" s="81">
        <v>303</v>
      </c>
      <c r="B310" s="82" t="s">
        <v>322</v>
      </c>
      <c r="C310" s="82" t="s">
        <v>48</v>
      </c>
      <c r="D310" s="83">
        <v>0</v>
      </c>
      <c r="E310" s="83">
        <v>0</v>
      </c>
      <c r="F310" s="83">
        <v>0</v>
      </c>
      <c r="G310" s="83">
        <v>19.628650383</v>
      </c>
      <c r="H310" s="83">
        <v>0</v>
      </c>
      <c r="I310" s="83">
        <v>0</v>
      </c>
      <c r="J310" s="83">
        <v>0</v>
      </c>
      <c r="K310" s="83">
        <v>0</v>
      </c>
      <c r="L310" s="83">
        <v>0</v>
      </c>
      <c r="M310" s="84">
        <v>19.628650383</v>
      </c>
    </row>
    <row r="311" spans="1:13" x14ac:dyDescent="0.35">
      <c r="A311" s="85">
        <v>304</v>
      </c>
      <c r="B311" s="86" t="s">
        <v>323</v>
      </c>
      <c r="C311" s="86" t="s">
        <v>48</v>
      </c>
      <c r="D311" s="148">
        <v>0</v>
      </c>
      <c r="E311" s="148">
        <v>0</v>
      </c>
      <c r="F311" s="148">
        <v>0</v>
      </c>
      <c r="G311" s="148">
        <v>0.25340620000000003</v>
      </c>
      <c r="H311" s="148">
        <v>0</v>
      </c>
      <c r="I311" s="148">
        <v>0</v>
      </c>
      <c r="J311" s="148">
        <v>0</v>
      </c>
      <c r="K311" s="148">
        <v>0</v>
      </c>
      <c r="L311" s="148">
        <v>0</v>
      </c>
      <c r="M311" s="149">
        <v>0.25340620000000003</v>
      </c>
    </row>
    <row r="312" spans="1:13" x14ac:dyDescent="0.35">
      <c r="A312" s="81">
        <v>305</v>
      </c>
      <c r="B312" s="82" t="s">
        <v>324</v>
      </c>
      <c r="C312" s="82" t="s">
        <v>48</v>
      </c>
      <c r="D312" s="83">
        <v>0</v>
      </c>
      <c r="E312" s="83">
        <v>0</v>
      </c>
      <c r="F312" s="83">
        <v>0</v>
      </c>
      <c r="G312" s="83">
        <v>2.7201734000000002</v>
      </c>
      <c r="H312" s="83">
        <v>0</v>
      </c>
      <c r="I312" s="83">
        <v>0</v>
      </c>
      <c r="J312" s="83">
        <v>0</v>
      </c>
      <c r="K312" s="83">
        <v>0</v>
      </c>
      <c r="L312" s="83">
        <v>0</v>
      </c>
      <c r="M312" s="84">
        <v>2.7201734000000002</v>
      </c>
    </row>
    <row r="313" spans="1:13" x14ac:dyDescent="0.35">
      <c r="A313" s="85">
        <v>306</v>
      </c>
      <c r="B313" s="86" t="s">
        <v>325</v>
      </c>
      <c r="C313" s="86" t="s">
        <v>48</v>
      </c>
      <c r="D313" s="148">
        <v>0</v>
      </c>
      <c r="E313" s="148">
        <v>0</v>
      </c>
      <c r="F313" s="148">
        <v>0</v>
      </c>
      <c r="G313" s="148">
        <v>1.42615793</v>
      </c>
      <c r="H313" s="148">
        <v>0</v>
      </c>
      <c r="I313" s="148">
        <v>0</v>
      </c>
      <c r="J313" s="148">
        <v>0</v>
      </c>
      <c r="K313" s="148">
        <v>0</v>
      </c>
      <c r="L313" s="148">
        <v>0</v>
      </c>
      <c r="M313" s="149">
        <v>1.42615793</v>
      </c>
    </row>
    <row r="314" spans="1:13" x14ac:dyDescent="0.35">
      <c r="A314" s="81">
        <v>307</v>
      </c>
      <c r="B314" s="82" t="s">
        <v>326</v>
      </c>
      <c r="C314" s="82" t="s">
        <v>30</v>
      </c>
      <c r="D314" s="83">
        <v>0</v>
      </c>
      <c r="E314" s="83">
        <v>0</v>
      </c>
      <c r="F314" s="83">
        <v>0</v>
      </c>
      <c r="G314" s="83">
        <v>21.114847463</v>
      </c>
      <c r="H314" s="83">
        <v>0</v>
      </c>
      <c r="I314" s="83">
        <v>0</v>
      </c>
      <c r="J314" s="83">
        <v>0</v>
      </c>
      <c r="K314" s="83">
        <v>0</v>
      </c>
      <c r="L314" s="83">
        <v>0</v>
      </c>
      <c r="M314" s="84">
        <v>21.114847463</v>
      </c>
    </row>
    <row r="315" spans="1:13" x14ac:dyDescent="0.35">
      <c r="A315" s="85">
        <v>308</v>
      </c>
      <c r="B315" s="86" t="s">
        <v>327</v>
      </c>
      <c r="C315" s="86" t="s">
        <v>47</v>
      </c>
      <c r="D315" s="148">
        <v>0</v>
      </c>
      <c r="E315" s="148">
        <v>0</v>
      </c>
      <c r="F315" s="148">
        <v>0</v>
      </c>
      <c r="G315" s="148">
        <v>9.7999047319999999</v>
      </c>
      <c r="H315" s="148">
        <v>0</v>
      </c>
      <c r="I315" s="148">
        <v>0</v>
      </c>
      <c r="J315" s="148">
        <v>0</v>
      </c>
      <c r="K315" s="148">
        <v>0</v>
      </c>
      <c r="L315" s="148">
        <v>0</v>
      </c>
      <c r="M315" s="149">
        <v>9.7999047319999999</v>
      </c>
    </row>
    <row r="316" spans="1:13" x14ac:dyDescent="0.35">
      <c r="A316" s="81">
        <v>309</v>
      </c>
      <c r="B316" s="82" t="s">
        <v>328</v>
      </c>
      <c r="C316" s="82" t="s">
        <v>47</v>
      </c>
      <c r="D316" s="83">
        <v>0</v>
      </c>
      <c r="E316" s="83">
        <v>0</v>
      </c>
      <c r="F316" s="83">
        <v>0</v>
      </c>
      <c r="G316" s="83">
        <v>14.746877736</v>
      </c>
      <c r="H316" s="83">
        <v>0</v>
      </c>
      <c r="I316" s="83">
        <v>0</v>
      </c>
      <c r="J316" s="83">
        <v>0</v>
      </c>
      <c r="K316" s="83">
        <v>0</v>
      </c>
      <c r="L316" s="83">
        <v>0</v>
      </c>
      <c r="M316" s="84">
        <v>14.746877736</v>
      </c>
    </row>
    <row r="317" spans="1:13" x14ac:dyDescent="0.35">
      <c r="A317" s="85">
        <v>310</v>
      </c>
      <c r="B317" s="86" t="s">
        <v>329</v>
      </c>
      <c r="C317" s="86" t="s">
        <v>47</v>
      </c>
      <c r="D317" s="148">
        <v>0</v>
      </c>
      <c r="E317" s="148">
        <v>0</v>
      </c>
      <c r="F317" s="148">
        <v>0</v>
      </c>
      <c r="G317" s="148">
        <v>22.954299189</v>
      </c>
      <c r="H317" s="148">
        <v>0</v>
      </c>
      <c r="I317" s="148">
        <v>0</v>
      </c>
      <c r="J317" s="148">
        <v>0</v>
      </c>
      <c r="K317" s="148">
        <v>0</v>
      </c>
      <c r="L317" s="148">
        <v>0</v>
      </c>
      <c r="M317" s="149">
        <v>22.954299189</v>
      </c>
    </row>
    <row r="318" spans="1:13" x14ac:dyDescent="0.35">
      <c r="A318" s="81">
        <v>311</v>
      </c>
      <c r="B318" s="82" t="s">
        <v>330</v>
      </c>
      <c r="C318" s="82" t="s">
        <v>47</v>
      </c>
      <c r="D318" s="83">
        <v>0</v>
      </c>
      <c r="E318" s="83">
        <v>0</v>
      </c>
      <c r="F318" s="83">
        <v>0</v>
      </c>
      <c r="G318" s="83">
        <v>1.636481649</v>
      </c>
      <c r="H318" s="83">
        <v>0</v>
      </c>
      <c r="I318" s="83">
        <v>0</v>
      </c>
      <c r="J318" s="83">
        <v>0</v>
      </c>
      <c r="K318" s="83">
        <v>0</v>
      </c>
      <c r="L318" s="83">
        <v>0</v>
      </c>
      <c r="M318" s="84">
        <v>1.636481649</v>
      </c>
    </row>
    <row r="319" spans="1:13" x14ac:dyDescent="0.35">
      <c r="A319" s="85">
        <v>312</v>
      </c>
      <c r="B319" s="86" t="s">
        <v>331</v>
      </c>
      <c r="C319" s="86" t="s">
        <v>47</v>
      </c>
      <c r="D319" s="148">
        <v>0</v>
      </c>
      <c r="E319" s="148">
        <v>0</v>
      </c>
      <c r="F319" s="148">
        <v>0</v>
      </c>
      <c r="G319" s="148">
        <v>11.777718653999999</v>
      </c>
      <c r="H319" s="148">
        <v>0</v>
      </c>
      <c r="I319" s="148">
        <v>0</v>
      </c>
      <c r="J319" s="148">
        <v>0</v>
      </c>
      <c r="K319" s="148">
        <v>0</v>
      </c>
      <c r="L319" s="148">
        <v>0</v>
      </c>
      <c r="M319" s="149">
        <v>11.777718653999999</v>
      </c>
    </row>
    <row r="320" spans="1:13" x14ac:dyDescent="0.35">
      <c r="A320" s="81">
        <v>313</v>
      </c>
      <c r="B320" s="82" t="s">
        <v>332</v>
      </c>
      <c r="C320" s="82" t="s">
        <v>25</v>
      </c>
      <c r="D320" s="83">
        <v>0</v>
      </c>
      <c r="E320" s="83">
        <v>0</v>
      </c>
      <c r="F320" s="83">
        <v>0</v>
      </c>
      <c r="G320" s="83">
        <v>45.841086621999999</v>
      </c>
      <c r="H320" s="83">
        <v>0</v>
      </c>
      <c r="I320" s="83">
        <v>0</v>
      </c>
      <c r="J320" s="83">
        <v>0</v>
      </c>
      <c r="K320" s="83">
        <v>0</v>
      </c>
      <c r="L320" s="83">
        <v>0</v>
      </c>
      <c r="M320" s="84">
        <v>45.841086621999999</v>
      </c>
    </row>
    <row r="321" spans="1:13" x14ac:dyDescent="0.35">
      <c r="A321" s="85">
        <v>314</v>
      </c>
      <c r="B321" s="86" t="s">
        <v>333</v>
      </c>
      <c r="C321" s="86" t="s">
        <v>46</v>
      </c>
      <c r="D321" s="148">
        <v>40.871092865000001</v>
      </c>
      <c r="E321" s="148">
        <v>0</v>
      </c>
      <c r="F321" s="148">
        <v>0</v>
      </c>
      <c r="G321" s="148">
        <v>538.26075889399999</v>
      </c>
      <c r="H321" s="148">
        <v>0</v>
      </c>
      <c r="I321" s="148">
        <v>0</v>
      </c>
      <c r="J321" s="148">
        <v>0.60765000000000002</v>
      </c>
      <c r="K321" s="148">
        <v>76.722475200000005</v>
      </c>
      <c r="L321" s="148">
        <v>0</v>
      </c>
      <c r="M321" s="149">
        <v>656.46197695900003</v>
      </c>
    </row>
    <row r="322" spans="1:13" x14ac:dyDescent="0.35">
      <c r="A322" s="81">
        <v>315</v>
      </c>
      <c r="B322" s="82" t="s">
        <v>334</v>
      </c>
      <c r="C322" s="82" t="s">
        <v>48</v>
      </c>
      <c r="D322" s="83">
        <v>0</v>
      </c>
      <c r="E322" s="83">
        <v>0</v>
      </c>
      <c r="F322" s="83">
        <v>0</v>
      </c>
      <c r="G322" s="83">
        <v>2.0130095749999999</v>
      </c>
      <c r="H322" s="83">
        <v>0</v>
      </c>
      <c r="I322" s="83">
        <v>0</v>
      </c>
      <c r="J322" s="83">
        <v>0</v>
      </c>
      <c r="K322" s="83">
        <v>0</v>
      </c>
      <c r="L322" s="83">
        <v>0</v>
      </c>
      <c r="M322" s="84">
        <v>2.0130095749999999</v>
      </c>
    </row>
    <row r="323" spans="1:13" x14ac:dyDescent="0.35">
      <c r="A323" s="85">
        <v>316</v>
      </c>
      <c r="B323" s="86" t="s">
        <v>335</v>
      </c>
      <c r="C323" s="86" t="s">
        <v>48</v>
      </c>
      <c r="D323" s="148">
        <v>0</v>
      </c>
      <c r="E323" s="148">
        <v>0</v>
      </c>
      <c r="F323" s="148">
        <v>0</v>
      </c>
      <c r="G323" s="148">
        <v>1.168409875</v>
      </c>
      <c r="H323" s="148">
        <v>0</v>
      </c>
      <c r="I323" s="148">
        <v>0</v>
      </c>
      <c r="J323" s="148">
        <v>0</v>
      </c>
      <c r="K323" s="148">
        <v>0</v>
      </c>
      <c r="L323" s="148">
        <v>0</v>
      </c>
      <c r="M323" s="149">
        <v>1.168409875</v>
      </c>
    </row>
    <row r="324" spans="1:13" x14ac:dyDescent="0.35">
      <c r="A324" s="81">
        <v>317</v>
      </c>
      <c r="B324" s="82" t="s">
        <v>336</v>
      </c>
      <c r="C324" s="82" t="s">
        <v>46</v>
      </c>
      <c r="D324" s="83">
        <v>1.8034999999999999E-2</v>
      </c>
      <c r="E324" s="83">
        <v>0</v>
      </c>
      <c r="F324" s="83">
        <v>0</v>
      </c>
      <c r="G324" s="83">
        <v>9.0616018650000001</v>
      </c>
      <c r="H324" s="83">
        <v>0</v>
      </c>
      <c r="I324" s="83">
        <v>0</v>
      </c>
      <c r="J324" s="83">
        <v>0</v>
      </c>
      <c r="K324" s="83">
        <v>0</v>
      </c>
      <c r="L324" s="83">
        <v>0</v>
      </c>
      <c r="M324" s="84">
        <v>9.0796368649999994</v>
      </c>
    </row>
    <row r="325" spans="1:13" x14ac:dyDescent="0.35">
      <c r="A325" s="85">
        <v>318</v>
      </c>
      <c r="B325" s="86" t="s">
        <v>337</v>
      </c>
      <c r="C325" s="86" t="s">
        <v>46</v>
      </c>
      <c r="D325" s="148">
        <v>0</v>
      </c>
      <c r="E325" s="148">
        <v>0</v>
      </c>
      <c r="F325" s="148">
        <v>0</v>
      </c>
      <c r="G325" s="148">
        <v>5.8879481890000003</v>
      </c>
      <c r="H325" s="148">
        <v>0</v>
      </c>
      <c r="I325" s="148">
        <v>0</v>
      </c>
      <c r="J325" s="148">
        <v>0</v>
      </c>
      <c r="K325" s="148">
        <v>0</v>
      </c>
      <c r="L325" s="148">
        <v>0</v>
      </c>
      <c r="M325" s="149">
        <v>5.8879481890000003</v>
      </c>
    </row>
    <row r="326" spans="1:13" x14ac:dyDescent="0.35">
      <c r="A326" s="81">
        <v>319</v>
      </c>
      <c r="B326" s="82" t="s">
        <v>621</v>
      </c>
      <c r="C326" s="82" t="s">
        <v>48</v>
      </c>
      <c r="D326" s="83">
        <v>0</v>
      </c>
      <c r="E326" s="83">
        <v>0</v>
      </c>
      <c r="F326" s="83">
        <v>0</v>
      </c>
      <c r="G326" s="83">
        <v>30.202816714000001</v>
      </c>
      <c r="H326" s="83">
        <v>0</v>
      </c>
      <c r="I326" s="83">
        <v>0</v>
      </c>
      <c r="J326" s="83">
        <v>0</v>
      </c>
      <c r="K326" s="83">
        <v>0</v>
      </c>
      <c r="L326" s="83">
        <v>0</v>
      </c>
      <c r="M326" s="84">
        <v>30.202816714000001</v>
      </c>
    </row>
    <row r="327" spans="1:13" x14ac:dyDescent="0.35">
      <c r="A327" s="85">
        <v>320</v>
      </c>
      <c r="B327" s="86" t="s">
        <v>338</v>
      </c>
      <c r="C327" s="86" t="s">
        <v>47</v>
      </c>
      <c r="D327" s="148">
        <v>0</v>
      </c>
      <c r="E327" s="148">
        <v>0</v>
      </c>
      <c r="F327" s="148">
        <v>0</v>
      </c>
      <c r="G327" s="148">
        <v>8.4872564429999997</v>
      </c>
      <c r="H327" s="148">
        <v>0</v>
      </c>
      <c r="I327" s="148">
        <v>0</v>
      </c>
      <c r="J327" s="148">
        <v>0</v>
      </c>
      <c r="K327" s="148">
        <v>0</v>
      </c>
      <c r="L327" s="148">
        <v>0</v>
      </c>
      <c r="M327" s="149">
        <v>8.4872564429999997</v>
      </c>
    </row>
    <row r="328" spans="1:13" x14ac:dyDescent="0.35">
      <c r="A328" s="81">
        <v>321</v>
      </c>
      <c r="B328" s="82" t="s">
        <v>622</v>
      </c>
      <c r="C328" s="82" t="s">
        <v>48</v>
      </c>
      <c r="D328" s="83">
        <v>0</v>
      </c>
      <c r="E328" s="83">
        <v>0</v>
      </c>
      <c r="F328" s="83">
        <v>0</v>
      </c>
      <c r="G328" s="83">
        <v>1.9985219700000001</v>
      </c>
      <c r="H328" s="83">
        <v>0</v>
      </c>
      <c r="I328" s="83">
        <v>0</v>
      </c>
      <c r="J328" s="83">
        <v>0</v>
      </c>
      <c r="K328" s="83">
        <v>0</v>
      </c>
      <c r="L328" s="83">
        <v>0</v>
      </c>
      <c r="M328" s="84">
        <v>1.9985219700000001</v>
      </c>
    </row>
    <row r="329" spans="1:13" x14ac:dyDescent="0.35">
      <c r="A329" s="85">
        <v>322</v>
      </c>
      <c r="B329" s="86" t="s">
        <v>623</v>
      </c>
      <c r="C329" s="86" t="s">
        <v>28</v>
      </c>
      <c r="D329" s="148">
        <v>15.625</v>
      </c>
      <c r="E329" s="148">
        <v>0</v>
      </c>
      <c r="F329" s="148">
        <v>0</v>
      </c>
      <c r="G329" s="148">
        <v>73.618391451999997</v>
      </c>
      <c r="H329" s="148">
        <v>0</v>
      </c>
      <c r="I329" s="148">
        <v>0</v>
      </c>
      <c r="J329" s="148">
        <v>0</v>
      </c>
      <c r="K329" s="148">
        <v>0</v>
      </c>
      <c r="L329" s="148">
        <v>0</v>
      </c>
      <c r="M329" s="149">
        <v>89.243391451999997</v>
      </c>
    </row>
    <row r="330" spans="1:13" x14ac:dyDescent="0.35">
      <c r="A330" s="81">
        <v>323</v>
      </c>
      <c r="B330" s="82" t="s">
        <v>339</v>
      </c>
      <c r="C330" s="82" t="s">
        <v>47</v>
      </c>
      <c r="D330" s="83">
        <v>10.171197184</v>
      </c>
      <c r="E330" s="83">
        <v>71.410322605999994</v>
      </c>
      <c r="F330" s="83">
        <v>0</v>
      </c>
      <c r="G330" s="83">
        <v>2593.0827683540001</v>
      </c>
      <c r="H330" s="83">
        <v>0</v>
      </c>
      <c r="I330" s="83">
        <v>0</v>
      </c>
      <c r="J330" s="83">
        <v>0</v>
      </c>
      <c r="K330" s="83">
        <v>37.299973651999998</v>
      </c>
      <c r="L330" s="83">
        <v>0</v>
      </c>
      <c r="M330" s="84">
        <v>2711.9642617959998</v>
      </c>
    </row>
    <row r="331" spans="1:13" x14ac:dyDescent="0.35">
      <c r="A331" s="85">
        <v>324</v>
      </c>
      <c r="B331" s="86" t="s">
        <v>340</v>
      </c>
      <c r="C331" s="86" t="s">
        <v>42</v>
      </c>
      <c r="D331" s="148">
        <v>0</v>
      </c>
      <c r="E331" s="148">
        <v>0</v>
      </c>
      <c r="F331" s="148">
        <v>0</v>
      </c>
      <c r="G331" s="148">
        <v>15.453756019</v>
      </c>
      <c r="H331" s="148">
        <v>0</v>
      </c>
      <c r="I331" s="148">
        <v>0</v>
      </c>
      <c r="J331" s="148">
        <v>0</v>
      </c>
      <c r="K331" s="148">
        <v>0</v>
      </c>
      <c r="L331" s="148">
        <v>0</v>
      </c>
      <c r="M331" s="149">
        <v>15.453756019</v>
      </c>
    </row>
    <row r="332" spans="1:13" x14ac:dyDescent="0.35">
      <c r="A332" s="81">
        <v>325</v>
      </c>
      <c r="B332" s="82" t="s">
        <v>341</v>
      </c>
      <c r="C332" s="82" t="s">
        <v>43</v>
      </c>
      <c r="D332" s="83">
        <v>0</v>
      </c>
      <c r="E332" s="83">
        <v>0</v>
      </c>
      <c r="F332" s="83">
        <v>0</v>
      </c>
      <c r="G332" s="83">
        <v>244.67204193500001</v>
      </c>
      <c r="H332" s="83">
        <v>0</v>
      </c>
      <c r="I332" s="83">
        <v>0</v>
      </c>
      <c r="J332" s="83">
        <v>0</v>
      </c>
      <c r="K332" s="83">
        <v>0</v>
      </c>
      <c r="L332" s="83">
        <v>0</v>
      </c>
      <c r="M332" s="84">
        <v>244.67204193500001</v>
      </c>
    </row>
    <row r="333" spans="1:13" x14ac:dyDescent="0.35">
      <c r="A333" s="85">
        <v>326</v>
      </c>
      <c r="B333" s="86" t="s">
        <v>342</v>
      </c>
      <c r="C333" s="86" t="s">
        <v>25</v>
      </c>
      <c r="D333" s="148">
        <v>0</v>
      </c>
      <c r="E333" s="148">
        <v>0</v>
      </c>
      <c r="F333" s="148">
        <v>0</v>
      </c>
      <c r="G333" s="148">
        <v>51.301115178000003</v>
      </c>
      <c r="H333" s="148">
        <v>0</v>
      </c>
      <c r="I333" s="148">
        <v>0</v>
      </c>
      <c r="J333" s="148">
        <v>0</v>
      </c>
      <c r="K333" s="148">
        <v>0</v>
      </c>
      <c r="L333" s="148">
        <v>0</v>
      </c>
      <c r="M333" s="149">
        <v>51.301115178000003</v>
      </c>
    </row>
    <row r="334" spans="1:13" x14ac:dyDescent="0.35">
      <c r="A334" s="81">
        <v>327</v>
      </c>
      <c r="B334" s="82" t="s">
        <v>343</v>
      </c>
      <c r="C334" s="82" t="s">
        <v>18</v>
      </c>
      <c r="D334" s="83">
        <v>0</v>
      </c>
      <c r="E334" s="83">
        <v>0</v>
      </c>
      <c r="F334" s="83">
        <v>0</v>
      </c>
      <c r="G334" s="83">
        <v>24.042320234999998</v>
      </c>
      <c r="H334" s="83">
        <v>0</v>
      </c>
      <c r="I334" s="83">
        <v>0</v>
      </c>
      <c r="J334" s="83">
        <v>149.82103264</v>
      </c>
      <c r="K334" s="83">
        <v>0</v>
      </c>
      <c r="L334" s="83">
        <v>0</v>
      </c>
      <c r="M334" s="84">
        <v>173.863352875</v>
      </c>
    </row>
    <row r="335" spans="1:13" x14ac:dyDescent="0.35">
      <c r="A335" s="85">
        <v>328</v>
      </c>
      <c r="B335" s="86" t="s">
        <v>695</v>
      </c>
      <c r="C335" s="86" t="s">
        <v>23</v>
      </c>
      <c r="D335" s="148">
        <v>0</v>
      </c>
      <c r="E335" s="148">
        <v>0</v>
      </c>
      <c r="F335" s="148">
        <v>0</v>
      </c>
      <c r="G335" s="148">
        <v>0.13261229999999999</v>
      </c>
      <c r="H335" s="148">
        <v>0</v>
      </c>
      <c r="I335" s="148">
        <v>0</v>
      </c>
      <c r="J335" s="148">
        <v>0</v>
      </c>
      <c r="K335" s="148">
        <v>0</v>
      </c>
      <c r="L335" s="148">
        <v>0</v>
      </c>
      <c r="M335" s="149">
        <v>0.13261229999999999</v>
      </c>
    </row>
    <row r="336" spans="1:13" x14ac:dyDescent="0.35">
      <c r="A336" s="81">
        <v>329</v>
      </c>
      <c r="B336" s="82" t="s">
        <v>344</v>
      </c>
      <c r="C336" s="82" t="s">
        <v>42</v>
      </c>
      <c r="D336" s="83">
        <v>0</v>
      </c>
      <c r="E336" s="83">
        <v>0</v>
      </c>
      <c r="F336" s="83">
        <v>0</v>
      </c>
      <c r="G336" s="83">
        <v>16.187623435999999</v>
      </c>
      <c r="H336" s="83">
        <v>0</v>
      </c>
      <c r="I336" s="83">
        <v>0</v>
      </c>
      <c r="J336" s="83">
        <v>0</v>
      </c>
      <c r="K336" s="83">
        <v>7.2941833750000002</v>
      </c>
      <c r="L336" s="83">
        <v>0</v>
      </c>
      <c r="M336" s="84">
        <v>23.481806810999998</v>
      </c>
    </row>
    <row r="337" spans="1:13" x14ac:dyDescent="0.35">
      <c r="A337" s="85">
        <v>330</v>
      </c>
      <c r="B337" s="86" t="s">
        <v>345</v>
      </c>
      <c r="C337" s="86" t="s">
        <v>31</v>
      </c>
      <c r="D337" s="148">
        <v>3.0195719999999999E-2</v>
      </c>
      <c r="E337" s="148">
        <v>0</v>
      </c>
      <c r="F337" s="148">
        <v>0</v>
      </c>
      <c r="G337" s="148">
        <v>295.06085489600002</v>
      </c>
      <c r="H337" s="148">
        <v>0</v>
      </c>
      <c r="I337" s="148">
        <v>0</v>
      </c>
      <c r="J337" s="148">
        <v>0</v>
      </c>
      <c r="K337" s="148">
        <v>0</v>
      </c>
      <c r="L337" s="148">
        <v>0</v>
      </c>
      <c r="M337" s="149">
        <v>295.09105061600002</v>
      </c>
    </row>
    <row r="338" spans="1:13" x14ac:dyDescent="0.35">
      <c r="A338" s="81">
        <v>331</v>
      </c>
      <c r="B338" s="82" t="s">
        <v>346</v>
      </c>
      <c r="C338" s="82" t="s">
        <v>38</v>
      </c>
      <c r="D338" s="83">
        <v>0</v>
      </c>
      <c r="E338" s="83">
        <v>0</v>
      </c>
      <c r="F338" s="83">
        <v>0</v>
      </c>
      <c r="G338" s="83">
        <v>0.52654825000000005</v>
      </c>
      <c r="H338" s="83">
        <v>0</v>
      </c>
      <c r="I338" s="83">
        <v>0</v>
      </c>
      <c r="J338" s="83">
        <v>0</v>
      </c>
      <c r="K338" s="83">
        <v>0</v>
      </c>
      <c r="L338" s="83">
        <v>0</v>
      </c>
      <c r="M338" s="84">
        <v>0.52654825000000005</v>
      </c>
    </row>
    <row r="339" spans="1:13" x14ac:dyDescent="0.35">
      <c r="A339" s="85">
        <v>332</v>
      </c>
      <c r="B339" s="86" t="s">
        <v>347</v>
      </c>
      <c r="C339" s="86" t="s">
        <v>42</v>
      </c>
      <c r="D339" s="148">
        <v>0</v>
      </c>
      <c r="E339" s="148">
        <v>0</v>
      </c>
      <c r="F339" s="148">
        <v>0</v>
      </c>
      <c r="G339" s="148">
        <v>17.196439422000001</v>
      </c>
      <c r="H339" s="148">
        <v>0</v>
      </c>
      <c r="I339" s="148">
        <v>0</v>
      </c>
      <c r="J339" s="148">
        <v>0</v>
      </c>
      <c r="K339" s="148">
        <v>0</v>
      </c>
      <c r="L339" s="148">
        <v>0</v>
      </c>
      <c r="M339" s="149">
        <v>17.196439422000001</v>
      </c>
    </row>
    <row r="340" spans="1:13" x14ac:dyDescent="0.35">
      <c r="A340" s="81">
        <v>333</v>
      </c>
      <c r="B340" s="82" t="s">
        <v>348</v>
      </c>
      <c r="C340" s="82" t="s">
        <v>46</v>
      </c>
      <c r="D340" s="83">
        <v>0</v>
      </c>
      <c r="E340" s="83">
        <v>0</v>
      </c>
      <c r="F340" s="83">
        <v>0</v>
      </c>
      <c r="G340" s="83">
        <v>3.4995969040000001</v>
      </c>
      <c r="H340" s="83">
        <v>0</v>
      </c>
      <c r="I340" s="83">
        <v>0</v>
      </c>
      <c r="J340" s="83">
        <v>0</v>
      </c>
      <c r="K340" s="83">
        <v>0</v>
      </c>
      <c r="L340" s="83">
        <v>0</v>
      </c>
      <c r="M340" s="84">
        <v>3.4995969040000001</v>
      </c>
    </row>
    <row r="341" spans="1:13" x14ac:dyDescent="0.35">
      <c r="A341" s="85">
        <v>334</v>
      </c>
      <c r="B341" s="86" t="s">
        <v>349</v>
      </c>
      <c r="C341" s="86" t="s">
        <v>43</v>
      </c>
      <c r="D341" s="148">
        <v>0</v>
      </c>
      <c r="E341" s="148">
        <v>0</v>
      </c>
      <c r="F341" s="148">
        <v>0</v>
      </c>
      <c r="G341" s="148">
        <v>8.5954748050000003</v>
      </c>
      <c r="H341" s="148">
        <v>0</v>
      </c>
      <c r="I341" s="148">
        <v>0</v>
      </c>
      <c r="J341" s="148">
        <v>0</v>
      </c>
      <c r="K341" s="148">
        <v>0</v>
      </c>
      <c r="L341" s="148">
        <v>0</v>
      </c>
      <c r="M341" s="149">
        <v>8.5954748050000003</v>
      </c>
    </row>
    <row r="342" spans="1:13" x14ac:dyDescent="0.35">
      <c r="A342" s="81">
        <v>335</v>
      </c>
      <c r="B342" s="82" t="s">
        <v>350</v>
      </c>
      <c r="C342" s="82" t="s">
        <v>46</v>
      </c>
      <c r="D342" s="83">
        <v>0</v>
      </c>
      <c r="E342" s="83">
        <v>0</v>
      </c>
      <c r="F342" s="83">
        <v>0</v>
      </c>
      <c r="G342" s="83">
        <v>5.450938743</v>
      </c>
      <c r="H342" s="83">
        <v>0</v>
      </c>
      <c r="I342" s="83">
        <v>0</v>
      </c>
      <c r="J342" s="83">
        <v>0</v>
      </c>
      <c r="K342" s="83">
        <v>0</v>
      </c>
      <c r="L342" s="83">
        <v>0</v>
      </c>
      <c r="M342" s="84">
        <v>5.450938743</v>
      </c>
    </row>
    <row r="343" spans="1:13" x14ac:dyDescent="0.35">
      <c r="A343" s="85">
        <v>336</v>
      </c>
      <c r="B343" s="86" t="s">
        <v>351</v>
      </c>
      <c r="C343" s="86" t="s">
        <v>46</v>
      </c>
      <c r="D343" s="148">
        <v>0</v>
      </c>
      <c r="E343" s="148">
        <v>0</v>
      </c>
      <c r="F343" s="148">
        <v>0</v>
      </c>
      <c r="G343" s="148">
        <v>5.008454618</v>
      </c>
      <c r="H343" s="148">
        <v>0</v>
      </c>
      <c r="I343" s="148">
        <v>0</v>
      </c>
      <c r="J343" s="148">
        <v>0</v>
      </c>
      <c r="K343" s="148">
        <v>0</v>
      </c>
      <c r="L343" s="148">
        <v>0</v>
      </c>
      <c r="M343" s="149">
        <v>5.008454618</v>
      </c>
    </row>
    <row r="344" spans="1:13" x14ac:dyDescent="0.35">
      <c r="A344" s="81">
        <v>337</v>
      </c>
      <c r="B344" s="82" t="s">
        <v>692</v>
      </c>
      <c r="C344" s="82" t="s">
        <v>41</v>
      </c>
      <c r="D344" s="83">
        <v>0</v>
      </c>
      <c r="E344" s="83">
        <v>0</v>
      </c>
      <c r="F344" s="83">
        <v>0</v>
      </c>
      <c r="G344" s="83">
        <v>0.77454639999999997</v>
      </c>
      <c r="H344" s="83">
        <v>0</v>
      </c>
      <c r="I344" s="83">
        <v>0</v>
      </c>
      <c r="J344" s="83">
        <v>0</v>
      </c>
      <c r="K344" s="83">
        <v>0</v>
      </c>
      <c r="L344" s="83">
        <v>0</v>
      </c>
      <c r="M344" s="84">
        <v>0.77454639999999997</v>
      </c>
    </row>
    <row r="345" spans="1:13" x14ac:dyDescent="0.35">
      <c r="A345" s="85">
        <v>338</v>
      </c>
      <c r="B345" s="86" t="s">
        <v>352</v>
      </c>
      <c r="C345" s="86" t="s">
        <v>29</v>
      </c>
      <c r="D345" s="148">
        <v>0</v>
      </c>
      <c r="E345" s="148">
        <v>0</v>
      </c>
      <c r="F345" s="148">
        <v>0</v>
      </c>
      <c r="G345" s="148">
        <v>7.7115752860000004</v>
      </c>
      <c r="H345" s="148">
        <v>0</v>
      </c>
      <c r="I345" s="148">
        <v>0</v>
      </c>
      <c r="J345" s="148">
        <v>0</v>
      </c>
      <c r="K345" s="148">
        <v>0</v>
      </c>
      <c r="L345" s="148">
        <v>0</v>
      </c>
      <c r="M345" s="149">
        <v>7.7115752860000004</v>
      </c>
    </row>
    <row r="346" spans="1:13" x14ac:dyDescent="0.35">
      <c r="A346" s="81">
        <v>339</v>
      </c>
      <c r="B346" s="82" t="s">
        <v>639</v>
      </c>
      <c r="C346" s="82" t="s">
        <v>25</v>
      </c>
      <c r="D346" s="83">
        <v>63.250177000000001</v>
      </c>
      <c r="E346" s="83">
        <v>0</v>
      </c>
      <c r="F346" s="83">
        <v>0</v>
      </c>
      <c r="G346" s="83">
        <v>257.676959619</v>
      </c>
      <c r="H346" s="83">
        <v>0</v>
      </c>
      <c r="I346" s="83">
        <v>0</v>
      </c>
      <c r="J346" s="83">
        <v>7.6500000000000003E-5</v>
      </c>
      <c r="K346" s="83">
        <v>0</v>
      </c>
      <c r="L346" s="83">
        <v>0</v>
      </c>
      <c r="M346" s="84">
        <v>320.92721311899999</v>
      </c>
    </row>
    <row r="347" spans="1:13" x14ac:dyDescent="0.35">
      <c r="A347" s="85">
        <v>340</v>
      </c>
      <c r="B347" s="86" t="s">
        <v>354</v>
      </c>
      <c r="C347" s="86" t="s">
        <v>24</v>
      </c>
      <c r="D347" s="148">
        <v>5.9789260000000004</v>
      </c>
      <c r="E347" s="148">
        <v>0</v>
      </c>
      <c r="F347" s="148">
        <v>0</v>
      </c>
      <c r="G347" s="148">
        <v>472.17816618799998</v>
      </c>
      <c r="H347" s="148">
        <v>0</v>
      </c>
      <c r="I347" s="148">
        <v>0</v>
      </c>
      <c r="J347" s="148">
        <v>0</v>
      </c>
      <c r="K347" s="148">
        <v>0</v>
      </c>
      <c r="L347" s="148">
        <v>0</v>
      </c>
      <c r="M347" s="149">
        <v>478.15709218799998</v>
      </c>
    </row>
    <row r="348" spans="1:13" x14ac:dyDescent="0.35">
      <c r="A348" s="81">
        <v>341</v>
      </c>
      <c r="B348" s="82" t="s">
        <v>355</v>
      </c>
      <c r="C348" s="82" t="s">
        <v>46</v>
      </c>
      <c r="D348" s="83">
        <v>0</v>
      </c>
      <c r="E348" s="83">
        <v>0</v>
      </c>
      <c r="F348" s="83">
        <v>0</v>
      </c>
      <c r="G348" s="83">
        <v>20.208691817999998</v>
      </c>
      <c r="H348" s="83">
        <v>0</v>
      </c>
      <c r="I348" s="83">
        <v>0</v>
      </c>
      <c r="J348" s="83">
        <v>0</v>
      </c>
      <c r="K348" s="83">
        <v>0</v>
      </c>
      <c r="L348" s="83">
        <v>0</v>
      </c>
      <c r="M348" s="84">
        <v>20.208691817999998</v>
      </c>
    </row>
    <row r="349" spans="1:13" x14ac:dyDescent="0.35">
      <c r="A349" s="85">
        <v>342</v>
      </c>
      <c r="B349" s="86" t="s">
        <v>356</v>
      </c>
      <c r="C349" s="86" t="s">
        <v>38</v>
      </c>
      <c r="D349" s="148">
        <v>0</v>
      </c>
      <c r="E349" s="148">
        <v>0</v>
      </c>
      <c r="F349" s="148">
        <v>0</v>
      </c>
      <c r="G349" s="148">
        <v>0.25976739999999998</v>
      </c>
      <c r="H349" s="148">
        <v>0</v>
      </c>
      <c r="I349" s="148">
        <v>0</v>
      </c>
      <c r="J349" s="148">
        <v>0</v>
      </c>
      <c r="K349" s="148">
        <v>0</v>
      </c>
      <c r="L349" s="148">
        <v>0</v>
      </c>
      <c r="M349" s="149">
        <v>0.25976739999999998</v>
      </c>
    </row>
    <row r="350" spans="1:13" x14ac:dyDescent="0.35">
      <c r="A350" s="81">
        <v>343</v>
      </c>
      <c r="B350" s="82" t="s">
        <v>638</v>
      </c>
      <c r="C350" s="82" t="s">
        <v>24</v>
      </c>
      <c r="D350" s="83">
        <v>1.5047999999999999E-3</v>
      </c>
      <c r="E350" s="83">
        <v>0</v>
      </c>
      <c r="F350" s="83">
        <v>0</v>
      </c>
      <c r="G350" s="83">
        <v>423.79812454500001</v>
      </c>
      <c r="H350" s="83">
        <v>0</v>
      </c>
      <c r="I350" s="83">
        <v>0</v>
      </c>
      <c r="J350" s="83">
        <v>180.29949145</v>
      </c>
      <c r="K350" s="83">
        <v>0</v>
      </c>
      <c r="L350" s="83">
        <v>0</v>
      </c>
      <c r="M350" s="84">
        <v>604.09912079499998</v>
      </c>
    </row>
    <row r="351" spans="1:13" x14ac:dyDescent="0.35">
      <c r="A351" s="85">
        <v>344</v>
      </c>
      <c r="B351" s="86" t="s">
        <v>586</v>
      </c>
      <c r="C351" s="86" t="s">
        <v>40</v>
      </c>
      <c r="D351" s="148">
        <v>3.9432723749999998</v>
      </c>
      <c r="E351" s="148">
        <v>0</v>
      </c>
      <c r="F351" s="148">
        <v>0</v>
      </c>
      <c r="G351" s="148">
        <v>2395.3440614380002</v>
      </c>
      <c r="H351" s="148">
        <v>0</v>
      </c>
      <c r="I351" s="148">
        <v>0</v>
      </c>
      <c r="J351" s="148">
        <v>4.3732500000000002E-4</v>
      </c>
      <c r="K351" s="148">
        <v>0</v>
      </c>
      <c r="L351" s="148">
        <v>0</v>
      </c>
      <c r="M351" s="149">
        <v>2399.2877711380002</v>
      </c>
    </row>
    <row r="352" spans="1:13" x14ac:dyDescent="0.35">
      <c r="A352" s="81">
        <v>345</v>
      </c>
      <c r="B352" s="82" t="s">
        <v>358</v>
      </c>
      <c r="C352" s="82" t="s">
        <v>40</v>
      </c>
      <c r="D352" s="83">
        <v>0</v>
      </c>
      <c r="E352" s="83">
        <v>0</v>
      </c>
      <c r="F352" s="83">
        <v>0</v>
      </c>
      <c r="G352" s="83">
        <v>20.423571877000001</v>
      </c>
      <c r="H352" s="83">
        <v>0</v>
      </c>
      <c r="I352" s="83">
        <v>0</v>
      </c>
      <c r="J352" s="83">
        <v>0</v>
      </c>
      <c r="K352" s="83">
        <v>0</v>
      </c>
      <c r="L352" s="83">
        <v>0</v>
      </c>
      <c r="M352" s="84">
        <v>20.423571877000001</v>
      </c>
    </row>
    <row r="353" spans="1:13" x14ac:dyDescent="0.35">
      <c r="A353" s="85">
        <v>346</v>
      </c>
      <c r="B353" s="86" t="s">
        <v>359</v>
      </c>
      <c r="C353" s="86" t="s">
        <v>24</v>
      </c>
      <c r="D353" s="148">
        <v>4.4704651000000002</v>
      </c>
      <c r="E353" s="148">
        <v>0</v>
      </c>
      <c r="F353" s="148">
        <v>0</v>
      </c>
      <c r="G353" s="148">
        <v>76.574378398999997</v>
      </c>
      <c r="H353" s="148">
        <v>0</v>
      </c>
      <c r="I353" s="148">
        <v>0</v>
      </c>
      <c r="J353" s="148">
        <v>0</v>
      </c>
      <c r="K353" s="148">
        <v>0</v>
      </c>
      <c r="L353" s="148">
        <v>0</v>
      </c>
      <c r="M353" s="149">
        <v>81.044843498999995</v>
      </c>
    </row>
    <row r="354" spans="1:13" x14ac:dyDescent="0.35">
      <c r="A354" s="81">
        <v>347</v>
      </c>
      <c r="B354" s="82" t="s">
        <v>624</v>
      </c>
      <c r="C354" s="82" t="s">
        <v>48</v>
      </c>
      <c r="D354" s="83">
        <v>0</v>
      </c>
      <c r="E354" s="83">
        <v>0</v>
      </c>
      <c r="F354" s="83">
        <v>0</v>
      </c>
      <c r="G354" s="83">
        <v>250.77562283099999</v>
      </c>
      <c r="H354" s="83">
        <v>0</v>
      </c>
      <c r="I354" s="83">
        <v>0</v>
      </c>
      <c r="J354" s="83">
        <v>8.0600260000000007E-2</v>
      </c>
      <c r="K354" s="83">
        <v>0</v>
      </c>
      <c r="L354" s="83">
        <v>0</v>
      </c>
      <c r="M354" s="84">
        <v>250.856223091</v>
      </c>
    </row>
    <row r="355" spans="1:13" x14ac:dyDescent="0.35">
      <c r="A355" s="85">
        <v>348</v>
      </c>
      <c r="B355" s="86" t="s">
        <v>360</v>
      </c>
      <c r="C355" s="86" t="s">
        <v>29</v>
      </c>
      <c r="D355" s="148">
        <v>0</v>
      </c>
      <c r="E355" s="148">
        <v>0</v>
      </c>
      <c r="F355" s="148">
        <v>0</v>
      </c>
      <c r="G355" s="148">
        <v>7.3814604619999997</v>
      </c>
      <c r="H355" s="148">
        <v>0</v>
      </c>
      <c r="I355" s="148">
        <v>0</v>
      </c>
      <c r="J355" s="148">
        <v>0</v>
      </c>
      <c r="K355" s="148">
        <v>0</v>
      </c>
      <c r="L355" s="148">
        <v>0</v>
      </c>
      <c r="M355" s="149">
        <v>7.3814604619999997</v>
      </c>
    </row>
    <row r="356" spans="1:13" x14ac:dyDescent="0.35">
      <c r="A356" s="81">
        <v>349</v>
      </c>
      <c r="B356" s="82" t="s">
        <v>361</v>
      </c>
      <c r="C356" s="82" t="s">
        <v>33</v>
      </c>
      <c r="D356" s="83">
        <v>0</v>
      </c>
      <c r="E356" s="83">
        <v>0</v>
      </c>
      <c r="F356" s="83">
        <v>0</v>
      </c>
      <c r="G356" s="83">
        <v>8.7889334419999994</v>
      </c>
      <c r="H356" s="83">
        <v>0</v>
      </c>
      <c r="I356" s="83">
        <v>0</v>
      </c>
      <c r="J356" s="83">
        <v>0</v>
      </c>
      <c r="K356" s="83">
        <v>0</v>
      </c>
      <c r="L356" s="83">
        <v>0</v>
      </c>
      <c r="M356" s="84">
        <v>8.7889334419999994</v>
      </c>
    </row>
    <row r="357" spans="1:13" x14ac:dyDescent="0.35">
      <c r="A357" s="85">
        <v>350</v>
      </c>
      <c r="B357" s="86" t="s">
        <v>717</v>
      </c>
      <c r="C357" s="86" t="s">
        <v>33</v>
      </c>
      <c r="D357" s="148">
        <v>0</v>
      </c>
      <c r="E357" s="148">
        <v>0</v>
      </c>
      <c r="F357" s="148">
        <v>0</v>
      </c>
      <c r="G357" s="148">
        <v>1.4553200000000001E-2</v>
      </c>
      <c r="H357" s="148">
        <v>0</v>
      </c>
      <c r="I357" s="148">
        <v>0</v>
      </c>
      <c r="J357" s="148">
        <v>0</v>
      </c>
      <c r="K357" s="148">
        <v>0</v>
      </c>
      <c r="L357" s="148">
        <v>0</v>
      </c>
      <c r="M357" s="149">
        <v>1.4553200000000001E-2</v>
      </c>
    </row>
    <row r="358" spans="1:13" x14ac:dyDescent="0.35">
      <c r="A358" s="81">
        <v>351</v>
      </c>
      <c r="B358" s="82" t="s">
        <v>362</v>
      </c>
      <c r="C358" s="82" t="s">
        <v>46</v>
      </c>
      <c r="D358" s="83">
        <v>0</v>
      </c>
      <c r="E358" s="83">
        <v>0</v>
      </c>
      <c r="F358" s="83">
        <v>0</v>
      </c>
      <c r="G358" s="83">
        <v>9.6688112799999999</v>
      </c>
      <c r="H358" s="83">
        <v>0</v>
      </c>
      <c r="I358" s="83">
        <v>0</v>
      </c>
      <c r="J358" s="83">
        <v>0</v>
      </c>
      <c r="K358" s="83">
        <v>0</v>
      </c>
      <c r="L358" s="83">
        <v>0</v>
      </c>
      <c r="M358" s="84">
        <v>9.6688112799999999</v>
      </c>
    </row>
    <row r="359" spans="1:13" x14ac:dyDescent="0.35">
      <c r="A359" s="85">
        <v>352</v>
      </c>
      <c r="B359" s="86" t="s">
        <v>363</v>
      </c>
      <c r="C359" s="86" t="s">
        <v>16</v>
      </c>
      <c r="D359" s="148">
        <v>0</v>
      </c>
      <c r="E359" s="148">
        <v>0</v>
      </c>
      <c r="F359" s="148">
        <v>0</v>
      </c>
      <c r="G359" s="148">
        <v>12.354708926000001</v>
      </c>
      <c r="H359" s="148">
        <v>0</v>
      </c>
      <c r="I359" s="148">
        <v>0</v>
      </c>
      <c r="J359" s="148">
        <v>0</v>
      </c>
      <c r="K359" s="148">
        <v>0</v>
      </c>
      <c r="L359" s="148">
        <v>0</v>
      </c>
      <c r="M359" s="149">
        <v>12.354708926000001</v>
      </c>
    </row>
    <row r="360" spans="1:13" x14ac:dyDescent="0.35">
      <c r="A360" s="81">
        <v>353</v>
      </c>
      <c r="B360" s="82" t="s">
        <v>364</v>
      </c>
      <c r="C360" s="82" t="s">
        <v>16</v>
      </c>
      <c r="D360" s="83">
        <v>0</v>
      </c>
      <c r="E360" s="83">
        <v>0</v>
      </c>
      <c r="F360" s="83">
        <v>0</v>
      </c>
      <c r="G360" s="83">
        <v>3.3947201200000001</v>
      </c>
      <c r="H360" s="83">
        <v>0</v>
      </c>
      <c r="I360" s="83">
        <v>0</v>
      </c>
      <c r="J360" s="83">
        <v>0</v>
      </c>
      <c r="K360" s="83">
        <v>0</v>
      </c>
      <c r="L360" s="83">
        <v>0</v>
      </c>
      <c r="M360" s="84">
        <v>3.3947201200000001</v>
      </c>
    </row>
    <row r="361" spans="1:13" x14ac:dyDescent="0.35">
      <c r="A361" s="85">
        <v>354</v>
      </c>
      <c r="B361" s="86" t="s">
        <v>365</v>
      </c>
      <c r="C361" s="86" t="s">
        <v>42</v>
      </c>
      <c r="D361" s="148">
        <v>0</v>
      </c>
      <c r="E361" s="148">
        <v>0</v>
      </c>
      <c r="F361" s="148">
        <v>0</v>
      </c>
      <c r="G361" s="148">
        <v>7.074962062</v>
      </c>
      <c r="H361" s="148">
        <v>0</v>
      </c>
      <c r="I361" s="148">
        <v>0</v>
      </c>
      <c r="J361" s="148">
        <v>0</v>
      </c>
      <c r="K361" s="148">
        <v>0</v>
      </c>
      <c r="L361" s="148">
        <v>0</v>
      </c>
      <c r="M361" s="149">
        <v>7.074962062</v>
      </c>
    </row>
    <row r="362" spans="1:13" x14ac:dyDescent="0.35">
      <c r="A362" s="81">
        <v>355</v>
      </c>
      <c r="B362" s="82" t="s">
        <v>585</v>
      </c>
      <c r="C362" s="82" t="s">
        <v>15</v>
      </c>
      <c r="D362" s="83">
        <v>0</v>
      </c>
      <c r="E362" s="83">
        <v>0</v>
      </c>
      <c r="F362" s="83">
        <v>0</v>
      </c>
      <c r="G362" s="83">
        <v>0.44858151000000002</v>
      </c>
      <c r="H362" s="83">
        <v>0</v>
      </c>
      <c r="I362" s="83">
        <v>0</v>
      </c>
      <c r="J362" s="83">
        <v>0</v>
      </c>
      <c r="K362" s="83">
        <v>0</v>
      </c>
      <c r="L362" s="83">
        <v>0</v>
      </c>
      <c r="M362" s="84">
        <v>0.44858151000000002</v>
      </c>
    </row>
    <row r="363" spans="1:13" x14ac:dyDescent="0.35">
      <c r="A363" s="85">
        <v>356</v>
      </c>
      <c r="B363" s="86" t="s">
        <v>366</v>
      </c>
      <c r="C363" s="86" t="s">
        <v>41</v>
      </c>
      <c r="D363" s="148">
        <v>0</v>
      </c>
      <c r="E363" s="148">
        <v>0</v>
      </c>
      <c r="F363" s="148">
        <v>0</v>
      </c>
      <c r="G363" s="148">
        <v>8.34508093</v>
      </c>
      <c r="H363" s="148">
        <v>0</v>
      </c>
      <c r="I363" s="148">
        <v>0</v>
      </c>
      <c r="J363" s="148">
        <v>0</v>
      </c>
      <c r="K363" s="148">
        <v>0</v>
      </c>
      <c r="L363" s="148">
        <v>0</v>
      </c>
      <c r="M363" s="149">
        <v>8.34508093</v>
      </c>
    </row>
    <row r="364" spans="1:13" x14ac:dyDescent="0.35">
      <c r="A364" s="81">
        <v>357</v>
      </c>
      <c r="B364" s="82" t="s">
        <v>367</v>
      </c>
      <c r="C364" s="82" t="s">
        <v>25</v>
      </c>
      <c r="D364" s="83">
        <v>0</v>
      </c>
      <c r="E364" s="83">
        <v>0</v>
      </c>
      <c r="F364" s="83">
        <v>0</v>
      </c>
      <c r="G364" s="83">
        <v>108.162494546</v>
      </c>
      <c r="H364" s="83">
        <v>0</v>
      </c>
      <c r="I364" s="83">
        <v>0</v>
      </c>
      <c r="J364" s="83">
        <v>0</v>
      </c>
      <c r="K364" s="83">
        <v>0</v>
      </c>
      <c r="L364" s="83">
        <v>0</v>
      </c>
      <c r="M364" s="84">
        <v>108.162494546</v>
      </c>
    </row>
    <row r="365" spans="1:13" x14ac:dyDescent="0.35">
      <c r="A365" s="85">
        <v>358</v>
      </c>
      <c r="B365" s="86" t="s">
        <v>368</v>
      </c>
      <c r="C365" s="86" t="s">
        <v>26</v>
      </c>
      <c r="D365" s="148">
        <v>13.792478445</v>
      </c>
      <c r="E365" s="148">
        <v>0</v>
      </c>
      <c r="F365" s="148">
        <v>0</v>
      </c>
      <c r="G365" s="148">
        <v>1892.3570430550001</v>
      </c>
      <c r="H365" s="148">
        <v>0</v>
      </c>
      <c r="I365" s="148">
        <v>0</v>
      </c>
      <c r="J365" s="148">
        <v>5.0108711000000001</v>
      </c>
      <c r="K365" s="148">
        <v>2.5113238199999999</v>
      </c>
      <c r="L365" s="148">
        <v>0</v>
      </c>
      <c r="M365" s="149">
        <v>1913.6717164199999</v>
      </c>
    </row>
    <row r="366" spans="1:13" x14ac:dyDescent="0.35">
      <c r="A366" s="81">
        <v>359</v>
      </c>
      <c r="B366" s="82" t="s">
        <v>369</v>
      </c>
      <c r="C366" s="82" t="s">
        <v>43</v>
      </c>
      <c r="D366" s="83">
        <v>0</v>
      </c>
      <c r="E366" s="83">
        <v>0</v>
      </c>
      <c r="F366" s="83">
        <v>0</v>
      </c>
      <c r="G366" s="83">
        <v>4.8419420400000002</v>
      </c>
      <c r="H366" s="83">
        <v>0</v>
      </c>
      <c r="I366" s="83">
        <v>0</v>
      </c>
      <c r="J366" s="83">
        <v>0</v>
      </c>
      <c r="K366" s="83">
        <v>0</v>
      </c>
      <c r="L366" s="83">
        <v>0</v>
      </c>
      <c r="M366" s="84">
        <v>4.8419420400000002</v>
      </c>
    </row>
    <row r="367" spans="1:13" x14ac:dyDescent="0.35">
      <c r="A367" s="85">
        <v>360</v>
      </c>
      <c r="B367" s="86" t="s">
        <v>370</v>
      </c>
      <c r="C367" s="86" t="s">
        <v>47</v>
      </c>
      <c r="D367" s="148">
        <v>71.288363735999994</v>
      </c>
      <c r="E367" s="148">
        <v>0</v>
      </c>
      <c r="F367" s="148">
        <v>0</v>
      </c>
      <c r="G367" s="148">
        <v>31.752937412000001</v>
      </c>
      <c r="H367" s="148">
        <v>0</v>
      </c>
      <c r="I367" s="148">
        <v>0</v>
      </c>
      <c r="J367" s="148">
        <v>0</v>
      </c>
      <c r="K367" s="148">
        <v>0</v>
      </c>
      <c r="L367" s="148">
        <v>0</v>
      </c>
      <c r="M367" s="149">
        <v>103.041301148</v>
      </c>
    </row>
    <row r="368" spans="1:13" x14ac:dyDescent="0.35">
      <c r="A368" s="81">
        <v>361</v>
      </c>
      <c r="B368" s="82" t="s">
        <v>371</v>
      </c>
      <c r="C368" s="82" t="s">
        <v>33</v>
      </c>
      <c r="D368" s="83">
        <v>0</v>
      </c>
      <c r="E368" s="83">
        <v>0</v>
      </c>
      <c r="F368" s="83">
        <v>0</v>
      </c>
      <c r="G368" s="83">
        <v>16.939276606</v>
      </c>
      <c r="H368" s="83">
        <v>0</v>
      </c>
      <c r="I368" s="83">
        <v>0</v>
      </c>
      <c r="J368" s="83">
        <v>0</v>
      </c>
      <c r="K368" s="83">
        <v>0</v>
      </c>
      <c r="L368" s="83">
        <v>0</v>
      </c>
      <c r="M368" s="84">
        <v>16.939276606</v>
      </c>
    </row>
    <row r="369" spans="1:13" x14ac:dyDescent="0.35">
      <c r="A369" s="85">
        <v>362</v>
      </c>
      <c r="B369" s="86" t="s">
        <v>637</v>
      </c>
      <c r="C369" s="86" t="s">
        <v>25</v>
      </c>
      <c r="D369" s="148">
        <v>70.271397239999999</v>
      </c>
      <c r="E369" s="148">
        <v>0</v>
      </c>
      <c r="F369" s="148">
        <v>0</v>
      </c>
      <c r="G369" s="148">
        <v>124.48367865100001</v>
      </c>
      <c r="H369" s="148">
        <v>0</v>
      </c>
      <c r="I369" s="148">
        <v>0</v>
      </c>
      <c r="J369" s="148">
        <v>0</v>
      </c>
      <c r="K369" s="148">
        <v>8.2430500000000004E-2</v>
      </c>
      <c r="L369" s="148">
        <v>0</v>
      </c>
      <c r="M369" s="149">
        <v>194.83750639100001</v>
      </c>
    </row>
    <row r="370" spans="1:13" x14ac:dyDescent="0.35">
      <c r="A370" s="81">
        <v>363</v>
      </c>
      <c r="B370" s="82" t="s">
        <v>373</v>
      </c>
      <c r="C370" s="82" t="s">
        <v>28</v>
      </c>
      <c r="D370" s="83">
        <v>0</v>
      </c>
      <c r="E370" s="83">
        <v>0</v>
      </c>
      <c r="F370" s="83">
        <v>0</v>
      </c>
      <c r="G370" s="83">
        <v>0.97146442600000005</v>
      </c>
      <c r="H370" s="83">
        <v>0</v>
      </c>
      <c r="I370" s="83">
        <v>0</v>
      </c>
      <c r="J370" s="83">
        <v>0</v>
      </c>
      <c r="K370" s="83">
        <v>0</v>
      </c>
      <c r="L370" s="83">
        <v>0</v>
      </c>
      <c r="M370" s="84">
        <v>0.97146442600000005</v>
      </c>
    </row>
    <row r="371" spans="1:13" x14ac:dyDescent="0.35">
      <c r="A371" s="85">
        <v>364</v>
      </c>
      <c r="B371" s="86" t="s">
        <v>374</v>
      </c>
      <c r="C371" s="86" t="s">
        <v>35</v>
      </c>
      <c r="D371" s="148">
        <v>0</v>
      </c>
      <c r="E371" s="148">
        <v>0</v>
      </c>
      <c r="F371" s="148">
        <v>0</v>
      </c>
      <c r="G371" s="148">
        <v>0.18844895</v>
      </c>
      <c r="H371" s="148">
        <v>0</v>
      </c>
      <c r="I371" s="148">
        <v>0</v>
      </c>
      <c r="J371" s="148">
        <v>0</v>
      </c>
      <c r="K371" s="148">
        <v>0</v>
      </c>
      <c r="L371" s="148">
        <v>0</v>
      </c>
      <c r="M371" s="149">
        <v>0.18844895</v>
      </c>
    </row>
    <row r="372" spans="1:13" x14ac:dyDescent="0.35">
      <c r="A372" s="81">
        <v>365</v>
      </c>
      <c r="B372" s="82" t="s">
        <v>718</v>
      </c>
      <c r="C372" s="82" t="s">
        <v>35</v>
      </c>
      <c r="D372" s="83">
        <v>0</v>
      </c>
      <c r="E372" s="83">
        <v>0</v>
      </c>
      <c r="F372" s="83">
        <v>0</v>
      </c>
      <c r="G372" s="83">
        <v>3.1221999999999999E-3</v>
      </c>
      <c r="H372" s="83">
        <v>0</v>
      </c>
      <c r="I372" s="83">
        <v>0</v>
      </c>
      <c r="J372" s="83">
        <v>0</v>
      </c>
      <c r="K372" s="83">
        <v>0</v>
      </c>
      <c r="L372" s="83">
        <v>0</v>
      </c>
      <c r="M372" s="84">
        <v>3.1221999999999999E-3</v>
      </c>
    </row>
    <row r="373" spans="1:13" x14ac:dyDescent="0.35">
      <c r="A373" s="85">
        <v>366</v>
      </c>
      <c r="B373" s="86" t="s">
        <v>375</v>
      </c>
      <c r="C373" s="86" t="s">
        <v>38</v>
      </c>
      <c r="D373" s="148">
        <v>0</v>
      </c>
      <c r="E373" s="148">
        <v>0</v>
      </c>
      <c r="F373" s="148">
        <v>0</v>
      </c>
      <c r="G373" s="148">
        <v>0.11589679999999999</v>
      </c>
      <c r="H373" s="148">
        <v>0</v>
      </c>
      <c r="I373" s="148">
        <v>0</v>
      </c>
      <c r="J373" s="148">
        <v>0</v>
      </c>
      <c r="K373" s="148">
        <v>0</v>
      </c>
      <c r="L373" s="148">
        <v>0</v>
      </c>
      <c r="M373" s="149">
        <v>0.11589679999999999</v>
      </c>
    </row>
    <row r="374" spans="1:13" x14ac:dyDescent="0.35">
      <c r="A374" s="81">
        <v>367</v>
      </c>
      <c r="B374" s="82" t="s">
        <v>376</v>
      </c>
      <c r="C374" s="82" t="s">
        <v>38</v>
      </c>
      <c r="D374" s="83">
        <v>0</v>
      </c>
      <c r="E374" s="83">
        <v>0</v>
      </c>
      <c r="F374" s="83">
        <v>0</v>
      </c>
      <c r="G374" s="83">
        <v>2.5789300000000001E-2</v>
      </c>
      <c r="H374" s="83">
        <v>0</v>
      </c>
      <c r="I374" s="83">
        <v>0</v>
      </c>
      <c r="J374" s="83">
        <v>0</v>
      </c>
      <c r="K374" s="83">
        <v>0</v>
      </c>
      <c r="L374" s="83">
        <v>0</v>
      </c>
      <c r="M374" s="84">
        <v>2.5789300000000001E-2</v>
      </c>
    </row>
    <row r="375" spans="1:13" x14ac:dyDescent="0.35">
      <c r="A375" s="85">
        <v>368</v>
      </c>
      <c r="B375" s="86" t="s">
        <v>377</v>
      </c>
      <c r="C375" s="86" t="s">
        <v>24</v>
      </c>
      <c r="D375" s="148">
        <v>0</v>
      </c>
      <c r="E375" s="148">
        <v>0</v>
      </c>
      <c r="F375" s="148">
        <v>0</v>
      </c>
      <c r="G375" s="148">
        <v>76.240580695000006</v>
      </c>
      <c r="H375" s="148">
        <v>0</v>
      </c>
      <c r="I375" s="148">
        <v>0</v>
      </c>
      <c r="J375" s="148">
        <v>0</v>
      </c>
      <c r="K375" s="148">
        <v>0</v>
      </c>
      <c r="L375" s="148">
        <v>0</v>
      </c>
      <c r="M375" s="149">
        <v>76.240580695000006</v>
      </c>
    </row>
    <row r="376" spans="1:13" x14ac:dyDescent="0.35">
      <c r="A376" s="81">
        <v>369</v>
      </c>
      <c r="B376" s="82" t="s">
        <v>378</v>
      </c>
      <c r="C376" s="82" t="s">
        <v>23</v>
      </c>
      <c r="D376" s="83">
        <v>11.025555000000001</v>
      </c>
      <c r="E376" s="83">
        <v>0</v>
      </c>
      <c r="F376" s="83">
        <v>0</v>
      </c>
      <c r="G376" s="83">
        <v>56.718774717000002</v>
      </c>
      <c r="H376" s="83">
        <v>0</v>
      </c>
      <c r="I376" s="83">
        <v>0</v>
      </c>
      <c r="J376" s="83">
        <v>0</v>
      </c>
      <c r="K376" s="83">
        <v>22.197887999999999</v>
      </c>
      <c r="L376" s="83">
        <v>0</v>
      </c>
      <c r="M376" s="84">
        <v>89.942217717000005</v>
      </c>
    </row>
    <row r="377" spans="1:13" x14ac:dyDescent="0.35">
      <c r="A377" s="85">
        <v>370</v>
      </c>
      <c r="B377" s="86" t="s">
        <v>379</v>
      </c>
      <c r="C377" s="86" t="s">
        <v>24</v>
      </c>
      <c r="D377" s="148">
        <v>0</v>
      </c>
      <c r="E377" s="148">
        <v>0.24454999999999999</v>
      </c>
      <c r="F377" s="148">
        <v>0</v>
      </c>
      <c r="G377" s="148">
        <v>77.674244673000004</v>
      </c>
      <c r="H377" s="148">
        <v>0</v>
      </c>
      <c r="I377" s="148">
        <v>0</v>
      </c>
      <c r="J377" s="148">
        <v>0</v>
      </c>
      <c r="K377" s="148">
        <v>0</v>
      </c>
      <c r="L377" s="148">
        <v>0</v>
      </c>
      <c r="M377" s="149">
        <v>77.918794672999994</v>
      </c>
    </row>
    <row r="378" spans="1:13" x14ac:dyDescent="0.35">
      <c r="A378" s="81">
        <v>371</v>
      </c>
      <c r="B378" s="82" t="s">
        <v>380</v>
      </c>
      <c r="C378" s="82" t="s">
        <v>39</v>
      </c>
      <c r="D378" s="83">
        <v>0</v>
      </c>
      <c r="E378" s="83">
        <v>0</v>
      </c>
      <c r="F378" s="83">
        <v>0</v>
      </c>
      <c r="G378" s="83">
        <v>0.34086496999999999</v>
      </c>
      <c r="H378" s="83">
        <v>0</v>
      </c>
      <c r="I378" s="83">
        <v>0</v>
      </c>
      <c r="J378" s="83">
        <v>0</v>
      </c>
      <c r="K378" s="83">
        <v>0</v>
      </c>
      <c r="L378" s="83">
        <v>0</v>
      </c>
      <c r="M378" s="84">
        <v>0.34086496999999999</v>
      </c>
    </row>
    <row r="379" spans="1:13" x14ac:dyDescent="0.35">
      <c r="A379" s="85">
        <v>372</v>
      </c>
      <c r="B379" s="86" t="s">
        <v>381</v>
      </c>
      <c r="C379" s="86" t="s">
        <v>19</v>
      </c>
      <c r="D379" s="148">
        <v>0</v>
      </c>
      <c r="E379" s="148">
        <v>0</v>
      </c>
      <c r="F379" s="148">
        <v>0</v>
      </c>
      <c r="G379" s="148">
        <v>17.10623545</v>
      </c>
      <c r="H379" s="148">
        <v>0</v>
      </c>
      <c r="I379" s="148">
        <v>0</v>
      </c>
      <c r="J379" s="148">
        <v>0</v>
      </c>
      <c r="K379" s="148">
        <v>0</v>
      </c>
      <c r="L379" s="148">
        <v>0</v>
      </c>
      <c r="M379" s="149">
        <v>17.10623545</v>
      </c>
    </row>
    <row r="380" spans="1:13" x14ac:dyDescent="0.35">
      <c r="A380" s="81">
        <v>373</v>
      </c>
      <c r="B380" s="82" t="s">
        <v>382</v>
      </c>
      <c r="C380" s="82" t="s">
        <v>24</v>
      </c>
      <c r="D380" s="83">
        <v>0.61292000000000002</v>
      </c>
      <c r="E380" s="83">
        <v>0</v>
      </c>
      <c r="F380" s="83">
        <v>0</v>
      </c>
      <c r="G380" s="83">
        <v>41.402120730999997</v>
      </c>
      <c r="H380" s="83">
        <v>0</v>
      </c>
      <c r="I380" s="83">
        <v>0</v>
      </c>
      <c r="J380" s="83">
        <v>0</v>
      </c>
      <c r="K380" s="83">
        <v>0</v>
      </c>
      <c r="L380" s="83">
        <v>0</v>
      </c>
      <c r="M380" s="84">
        <v>42.015040730999999</v>
      </c>
    </row>
    <row r="381" spans="1:13" x14ac:dyDescent="0.35">
      <c r="A381" s="85">
        <v>374</v>
      </c>
      <c r="B381" s="86" t="s">
        <v>383</v>
      </c>
      <c r="C381" s="86" t="s">
        <v>40</v>
      </c>
      <c r="D381" s="148">
        <v>0</v>
      </c>
      <c r="E381" s="148">
        <v>0</v>
      </c>
      <c r="F381" s="148">
        <v>0</v>
      </c>
      <c r="G381" s="148">
        <v>62.670340735000003</v>
      </c>
      <c r="H381" s="148">
        <v>0</v>
      </c>
      <c r="I381" s="148">
        <v>0</v>
      </c>
      <c r="J381" s="148">
        <v>0</v>
      </c>
      <c r="K381" s="148">
        <v>0</v>
      </c>
      <c r="L381" s="148">
        <v>0</v>
      </c>
      <c r="M381" s="149">
        <v>62.670340735000003</v>
      </c>
    </row>
    <row r="382" spans="1:13" x14ac:dyDescent="0.35">
      <c r="A382" s="81">
        <v>375</v>
      </c>
      <c r="B382" s="82" t="s">
        <v>384</v>
      </c>
      <c r="C382" s="82" t="s">
        <v>40</v>
      </c>
      <c r="D382" s="83">
        <v>0</v>
      </c>
      <c r="E382" s="83">
        <v>0</v>
      </c>
      <c r="F382" s="83">
        <v>0</v>
      </c>
      <c r="G382" s="83">
        <v>13.459446452</v>
      </c>
      <c r="H382" s="83">
        <v>0</v>
      </c>
      <c r="I382" s="83">
        <v>0</v>
      </c>
      <c r="J382" s="83">
        <v>0</v>
      </c>
      <c r="K382" s="83">
        <v>0</v>
      </c>
      <c r="L382" s="83">
        <v>0</v>
      </c>
      <c r="M382" s="84">
        <v>13.459446452</v>
      </c>
    </row>
    <row r="383" spans="1:13" x14ac:dyDescent="0.35">
      <c r="A383" s="85">
        <v>376</v>
      </c>
      <c r="B383" s="86" t="s">
        <v>385</v>
      </c>
      <c r="C383" s="86" t="s">
        <v>37</v>
      </c>
      <c r="D383" s="148">
        <v>0</v>
      </c>
      <c r="E383" s="148">
        <v>0</v>
      </c>
      <c r="F383" s="148">
        <v>0</v>
      </c>
      <c r="G383" s="148">
        <v>0.58794360000000001</v>
      </c>
      <c r="H383" s="148">
        <v>0</v>
      </c>
      <c r="I383" s="148">
        <v>0</v>
      </c>
      <c r="J383" s="148">
        <v>0</v>
      </c>
      <c r="K383" s="148">
        <v>0</v>
      </c>
      <c r="L383" s="148">
        <v>0</v>
      </c>
      <c r="M383" s="149">
        <v>0.58794360000000001</v>
      </c>
    </row>
    <row r="384" spans="1:13" x14ac:dyDescent="0.35">
      <c r="A384" s="81">
        <v>377</v>
      </c>
      <c r="B384" s="82" t="s">
        <v>386</v>
      </c>
      <c r="C384" s="82" t="s">
        <v>16</v>
      </c>
      <c r="D384" s="83">
        <v>0</v>
      </c>
      <c r="E384" s="83">
        <v>0</v>
      </c>
      <c r="F384" s="83">
        <v>0</v>
      </c>
      <c r="G384" s="83">
        <v>2.3375842279999999</v>
      </c>
      <c r="H384" s="83">
        <v>0</v>
      </c>
      <c r="I384" s="83">
        <v>0</v>
      </c>
      <c r="J384" s="83">
        <v>0</v>
      </c>
      <c r="K384" s="83">
        <v>0</v>
      </c>
      <c r="L384" s="83">
        <v>0</v>
      </c>
      <c r="M384" s="84">
        <v>2.3375842279999999</v>
      </c>
    </row>
    <row r="385" spans="1:13" x14ac:dyDescent="0.35">
      <c r="A385" s="85">
        <v>378</v>
      </c>
      <c r="B385" s="86" t="s">
        <v>387</v>
      </c>
      <c r="C385" s="86" t="s">
        <v>37</v>
      </c>
      <c r="D385" s="148">
        <v>0</v>
      </c>
      <c r="E385" s="148">
        <v>0</v>
      </c>
      <c r="F385" s="148">
        <v>0</v>
      </c>
      <c r="G385" s="148">
        <v>0.13313464999999999</v>
      </c>
      <c r="H385" s="148">
        <v>0</v>
      </c>
      <c r="I385" s="148">
        <v>0</v>
      </c>
      <c r="J385" s="148">
        <v>0</v>
      </c>
      <c r="K385" s="148">
        <v>0</v>
      </c>
      <c r="L385" s="148">
        <v>0</v>
      </c>
      <c r="M385" s="149">
        <v>0.13313464999999999</v>
      </c>
    </row>
    <row r="386" spans="1:13" x14ac:dyDescent="0.35">
      <c r="A386" s="81">
        <v>379</v>
      </c>
      <c r="B386" s="82" t="s">
        <v>388</v>
      </c>
      <c r="C386" s="82" t="s">
        <v>24</v>
      </c>
      <c r="D386" s="83">
        <v>0</v>
      </c>
      <c r="E386" s="83">
        <v>0</v>
      </c>
      <c r="F386" s="83">
        <v>0</v>
      </c>
      <c r="G386" s="83">
        <v>168.37220931799999</v>
      </c>
      <c r="H386" s="83">
        <v>0</v>
      </c>
      <c r="I386" s="83">
        <v>0</v>
      </c>
      <c r="J386" s="83">
        <v>0</v>
      </c>
      <c r="K386" s="83">
        <v>4.8894080090000003</v>
      </c>
      <c r="L386" s="83">
        <v>0</v>
      </c>
      <c r="M386" s="84">
        <v>173.26161732700001</v>
      </c>
    </row>
    <row r="387" spans="1:13" x14ac:dyDescent="0.35">
      <c r="A387" s="85">
        <v>380</v>
      </c>
      <c r="B387" s="86" t="s">
        <v>389</v>
      </c>
      <c r="C387" s="86" t="s">
        <v>29</v>
      </c>
      <c r="D387" s="148">
        <v>51.471587143999997</v>
      </c>
      <c r="E387" s="148">
        <v>0.41539999999999999</v>
      </c>
      <c r="F387" s="148">
        <v>0</v>
      </c>
      <c r="G387" s="148">
        <v>1109.0954301530001</v>
      </c>
      <c r="H387" s="148">
        <v>0</v>
      </c>
      <c r="I387" s="148">
        <v>0</v>
      </c>
      <c r="J387" s="148">
        <v>0</v>
      </c>
      <c r="K387" s="148">
        <v>0</v>
      </c>
      <c r="L387" s="148">
        <v>0</v>
      </c>
      <c r="M387" s="149">
        <v>1160.982417297</v>
      </c>
    </row>
    <row r="388" spans="1:13" x14ac:dyDescent="0.35">
      <c r="A388" s="81">
        <v>381</v>
      </c>
      <c r="B388" s="82" t="s">
        <v>390</v>
      </c>
      <c r="C388" s="82" t="s">
        <v>26</v>
      </c>
      <c r="D388" s="83">
        <v>0</v>
      </c>
      <c r="E388" s="83">
        <v>0</v>
      </c>
      <c r="F388" s="83">
        <v>0</v>
      </c>
      <c r="G388" s="83">
        <v>60.385692550999998</v>
      </c>
      <c r="H388" s="83">
        <v>0</v>
      </c>
      <c r="I388" s="83">
        <v>0</v>
      </c>
      <c r="J388" s="83">
        <v>0</v>
      </c>
      <c r="K388" s="83">
        <v>0</v>
      </c>
      <c r="L388" s="83">
        <v>0</v>
      </c>
      <c r="M388" s="84">
        <v>60.385692550999998</v>
      </c>
    </row>
    <row r="389" spans="1:13" x14ac:dyDescent="0.35">
      <c r="A389" s="85">
        <v>382</v>
      </c>
      <c r="B389" s="86" t="s">
        <v>391</v>
      </c>
      <c r="C389" s="86" t="s">
        <v>48</v>
      </c>
      <c r="D389" s="148">
        <v>0</v>
      </c>
      <c r="E389" s="148">
        <v>0</v>
      </c>
      <c r="F389" s="148">
        <v>0</v>
      </c>
      <c r="G389" s="148">
        <v>15.272758381999999</v>
      </c>
      <c r="H389" s="148">
        <v>0</v>
      </c>
      <c r="I389" s="148">
        <v>0</v>
      </c>
      <c r="J389" s="148">
        <v>0</v>
      </c>
      <c r="K389" s="148">
        <v>0</v>
      </c>
      <c r="L389" s="148">
        <v>0</v>
      </c>
      <c r="M389" s="149">
        <v>15.272758381999999</v>
      </c>
    </row>
    <row r="390" spans="1:13" x14ac:dyDescent="0.35">
      <c r="A390" s="81">
        <v>383</v>
      </c>
      <c r="B390" s="82" t="s">
        <v>392</v>
      </c>
      <c r="C390" s="82" t="s">
        <v>25</v>
      </c>
      <c r="D390" s="83">
        <v>0</v>
      </c>
      <c r="E390" s="83">
        <v>0</v>
      </c>
      <c r="F390" s="83">
        <v>0</v>
      </c>
      <c r="G390" s="83">
        <v>7.3170873480000003</v>
      </c>
      <c r="H390" s="83">
        <v>0</v>
      </c>
      <c r="I390" s="83">
        <v>0</v>
      </c>
      <c r="J390" s="83">
        <v>0</v>
      </c>
      <c r="K390" s="83">
        <v>0</v>
      </c>
      <c r="L390" s="83">
        <v>0</v>
      </c>
      <c r="M390" s="84">
        <v>7.3170873480000003</v>
      </c>
    </row>
    <row r="391" spans="1:13" x14ac:dyDescent="0.35">
      <c r="A391" s="85">
        <v>384</v>
      </c>
      <c r="B391" s="86" t="s">
        <v>393</v>
      </c>
      <c r="C391" s="86" t="s">
        <v>26</v>
      </c>
      <c r="D391" s="148">
        <v>0</v>
      </c>
      <c r="E391" s="148">
        <v>0</v>
      </c>
      <c r="F391" s="148">
        <v>0</v>
      </c>
      <c r="G391" s="148">
        <v>28.969884207</v>
      </c>
      <c r="H391" s="148">
        <v>0</v>
      </c>
      <c r="I391" s="148">
        <v>0</v>
      </c>
      <c r="J391" s="148">
        <v>0</v>
      </c>
      <c r="K391" s="148">
        <v>0</v>
      </c>
      <c r="L391" s="148">
        <v>0</v>
      </c>
      <c r="M391" s="149">
        <v>28.969884207</v>
      </c>
    </row>
    <row r="392" spans="1:13" x14ac:dyDescent="0.35">
      <c r="A392" s="81">
        <v>385</v>
      </c>
      <c r="B392" s="82" t="s">
        <v>394</v>
      </c>
      <c r="C392" s="82" t="s">
        <v>38</v>
      </c>
      <c r="D392" s="83">
        <v>0</v>
      </c>
      <c r="E392" s="83">
        <v>0</v>
      </c>
      <c r="F392" s="83">
        <v>0</v>
      </c>
      <c r="G392" s="83">
        <v>0.70415875000000006</v>
      </c>
      <c r="H392" s="83">
        <v>0</v>
      </c>
      <c r="I392" s="83">
        <v>0</v>
      </c>
      <c r="J392" s="83">
        <v>0</v>
      </c>
      <c r="K392" s="83">
        <v>0</v>
      </c>
      <c r="L392" s="83">
        <v>0</v>
      </c>
      <c r="M392" s="84">
        <v>0.70415875000000006</v>
      </c>
    </row>
    <row r="393" spans="1:13" x14ac:dyDescent="0.35">
      <c r="A393" s="85">
        <v>386</v>
      </c>
      <c r="B393" s="86" t="s">
        <v>395</v>
      </c>
      <c r="C393" s="86" t="s">
        <v>22</v>
      </c>
      <c r="D393" s="148">
        <v>0</v>
      </c>
      <c r="E393" s="148">
        <v>0</v>
      </c>
      <c r="F393" s="148">
        <v>0</v>
      </c>
      <c r="G393" s="148">
        <v>3.597767454</v>
      </c>
      <c r="H393" s="148">
        <v>0</v>
      </c>
      <c r="I393" s="148">
        <v>0</v>
      </c>
      <c r="J393" s="148">
        <v>0</v>
      </c>
      <c r="K393" s="148">
        <v>0</v>
      </c>
      <c r="L393" s="148">
        <v>0</v>
      </c>
      <c r="M393" s="149">
        <v>3.597767454</v>
      </c>
    </row>
    <row r="394" spans="1:13" x14ac:dyDescent="0.35">
      <c r="A394" s="81">
        <v>387</v>
      </c>
      <c r="B394" s="82" t="s">
        <v>396</v>
      </c>
      <c r="C394" s="82" t="s">
        <v>46</v>
      </c>
      <c r="D394" s="83">
        <v>0</v>
      </c>
      <c r="E394" s="83">
        <v>0</v>
      </c>
      <c r="F394" s="83">
        <v>0</v>
      </c>
      <c r="G394" s="83">
        <v>4.200777392</v>
      </c>
      <c r="H394" s="83">
        <v>0</v>
      </c>
      <c r="I394" s="83">
        <v>0</v>
      </c>
      <c r="J394" s="83">
        <v>0</v>
      </c>
      <c r="K394" s="83">
        <v>0</v>
      </c>
      <c r="L394" s="83">
        <v>0</v>
      </c>
      <c r="M394" s="84">
        <v>4.200777392</v>
      </c>
    </row>
    <row r="395" spans="1:13" x14ac:dyDescent="0.35">
      <c r="A395" s="85">
        <v>388</v>
      </c>
      <c r="B395" s="86" t="s">
        <v>397</v>
      </c>
      <c r="C395" s="86" t="s">
        <v>26</v>
      </c>
      <c r="D395" s="148">
        <v>0</v>
      </c>
      <c r="E395" s="148">
        <v>0</v>
      </c>
      <c r="F395" s="148">
        <v>0</v>
      </c>
      <c r="G395" s="148">
        <v>10.530067125</v>
      </c>
      <c r="H395" s="148">
        <v>0</v>
      </c>
      <c r="I395" s="148">
        <v>0</v>
      </c>
      <c r="J395" s="148">
        <v>0</v>
      </c>
      <c r="K395" s="148">
        <v>0</v>
      </c>
      <c r="L395" s="148">
        <v>0</v>
      </c>
      <c r="M395" s="149">
        <v>10.530067125</v>
      </c>
    </row>
    <row r="396" spans="1:13" x14ac:dyDescent="0.35">
      <c r="A396" s="81">
        <v>389</v>
      </c>
      <c r="B396" s="82" t="s">
        <v>398</v>
      </c>
      <c r="C396" s="82" t="s">
        <v>19</v>
      </c>
      <c r="D396" s="83">
        <v>0</v>
      </c>
      <c r="E396" s="83">
        <v>0</v>
      </c>
      <c r="F396" s="83">
        <v>0</v>
      </c>
      <c r="G396" s="83">
        <v>0.92472589999999999</v>
      </c>
      <c r="H396" s="83">
        <v>0</v>
      </c>
      <c r="I396" s="83">
        <v>0</v>
      </c>
      <c r="J396" s="83">
        <v>0</v>
      </c>
      <c r="K396" s="83">
        <v>0</v>
      </c>
      <c r="L396" s="83">
        <v>0</v>
      </c>
      <c r="M396" s="84">
        <v>0.92472589999999999</v>
      </c>
    </row>
    <row r="397" spans="1:13" x14ac:dyDescent="0.35">
      <c r="A397" s="85">
        <v>390</v>
      </c>
      <c r="B397" s="86" t="s">
        <v>636</v>
      </c>
      <c r="C397" s="86" t="s">
        <v>24</v>
      </c>
      <c r="D397" s="148">
        <v>555.78483098100003</v>
      </c>
      <c r="E397" s="148">
        <v>6.4340915000000001</v>
      </c>
      <c r="F397" s="148">
        <v>0</v>
      </c>
      <c r="G397" s="148">
        <v>6082.0417672129997</v>
      </c>
      <c r="H397" s="148">
        <v>0</v>
      </c>
      <c r="I397" s="148">
        <v>0</v>
      </c>
      <c r="J397" s="148">
        <v>0.55238149999999997</v>
      </c>
      <c r="K397" s="148">
        <v>282.77279947400001</v>
      </c>
      <c r="L397" s="148">
        <v>0</v>
      </c>
      <c r="M397" s="149">
        <v>6927.5858706680001</v>
      </c>
    </row>
    <row r="398" spans="1:13" x14ac:dyDescent="0.35">
      <c r="A398" s="81">
        <v>391</v>
      </c>
      <c r="B398" s="82" t="s">
        <v>400</v>
      </c>
      <c r="C398" s="82" t="s">
        <v>34</v>
      </c>
      <c r="D398" s="83">
        <v>0</v>
      </c>
      <c r="E398" s="83">
        <v>0</v>
      </c>
      <c r="F398" s="83">
        <v>0</v>
      </c>
      <c r="G398" s="83">
        <v>0.23206360000000001</v>
      </c>
      <c r="H398" s="83">
        <v>0</v>
      </c>
      <c r="I398" s="83">
        <v>0</v>
      </c>
      <c r="J398" s="83">
        <v>0</v>
      </c>
      <c r="K398" s="83">
        <v>0</v>
      </c>
      <c r="L398" s="83">
        <v>0</v>
      </c>
      <c r="M398" s="84">
        <v>0.23206360000000001</v>
      </c>
    </row>
    <row r="399" spans="1:13" x14ac:dyDescent="0.35">
      <c r="A399" s="85">
        <v>392</v>
      </c>
      <c r="B399" s="86" t="s">
        <v>401</v>
      </c>
      <c r="C399" s="86" t="s">
        <v>34</v>
      </c>
      <c r="D399" s="148">
        <v>0</v>
      </c>
      <c r="E399" s="148">
        <v>0</v>
      </c>
      <c r="F399" s="148">
        <v>0</v>
      </c>
      <c r="G399" s="148">
        <v>3.1167651529999998</v>
      </c>
      <c r="H399" s="148">
        <v>0</v>
      </c>
      <c r="I399" s="148">
        <v>0</v>
      </c>
      <c r="J399" s="148">
        <v>0</v>
      </c>
      <c r="K399" s="148">
        <v>0</v>
      </c>
      <c r="L399" s="148">
        <v>0</v>
      </c>
      <c r="M399" s="149">
        <v>3.1167651529999998</v>
      </c>
    </row>
    <row r="400" spans="1:13" x14ac:dyDescent="0.35">
      <c r="A400" s="81">
        <v>393</v>
      </c>
      <c r="B400" s="82" t="s">
        <v>635</v>
      </c>
      <c r="C400" s="82" t="s">
        <v>18</v>
      </c>
      <c r="D400" s="83">
        <v>3218.2492503950002</v>
      </c>
      <c r="E400" s="83">
        <v>0</v>
      </c>
      <c r="F400" s="83">
        <v>0</v>
      </c>
      <c r="G400" s="83">
        <v>147.24324896900001</v>
      </c>
      <c r="H400" s="83">
        <v>0</v>
      </c>
      <c r="I400" s="83">
        <v>0</v>
      </c>
      <c r="J400" s="83">
        <v>6.7742500000000005E-4</v>
      </c>
      <c r="K400" s="83">
        <v>0</v>
      </c>
      <c r="L400" s="83">
        <v>0</v>
      </c>
      <c r="M400" s="84">
        <v>3365.4931767889998</v>
      </c>
    </row>
    <row r="401" spans="1:13" x14ac:dyDescent="0.35">
      <c r="A401" s="85">
        <v>394</v>
      </c>
      <c r="B401" s="86" t="s">
        <v>403</v>
      </c>
      <c r="C401" s="86" t="s">
        <v>48</v>
      </c>
      <c r="D401" s="148">
        <v>0</v>
      </c>
      <c r="E401" s="148">
        <v>0</v>
      </c>
      <c r="F401" s="148">
        <v>0</v>
      </c>
      <c r="G401" s="148">
        <v>64.085351074000002</v>
      </c>
      <c r="H401" s="148">
        <v>0</v>
      </c>
      <c r="I401" s="148">
        <v>0</v>
      </c>
      <c r="J401" s="148">
        <v>0</v>
      </c>
      <c r="K401" s="148">
        <v>0</v>
      </c>
      <c r="L401" s="148">
        <v>0</v>
      </c>
      <c r="M401" s="149">
        <v>64.085351074000002</v>
      </c>
    </row>
    <row r="402" spans="1:13" x14ac:dyDescent="0.35">
      <c r="A402" s="81">
        <v>395</v>
      </c>
      <c r="B402" s="82" t="s">
        <v>404</v>
      </c>
      <c r="C402" s="82" t="s">
        <v>28</v>
      </c>
      <c r="D402" s="83">
        <v>0</v>
      </c>
      <c r="E402" s="83">
        <v>0</v>
      </c>
      <c r="F402" s="83">
        <v>0</v>
      </c>
      <c r="G402" s="83">
        <v>2.7992314399999998</v>
      </c>
      <c r="H402" s="83">
        <v>0</v>
      </c>
      <c r="I402" s="83">
        <v>0</v>
      </c>
      <c r="J402" s="83">
        <v>0</v>
      </c>
      <c r="K402" s="83">
        <v>0</v>
      </c>
      <c r="L402" s="83">
        <v>0</v>
      </c>
      <c r="M402" s="84">
        <v>2.7992314399999998</v>
      </c>
    </row>
    <row r="403" spans="1:13" x14ac:dyDescent="0.35">
      <c r="A403" s="85">
        <v>396</v>
      </c>
      <c r="B403" s="86" t="s">
        <v>405</v>
      </c>
      <c r="C403" s="86" t="s">
        <v>40</v>
      </c>
      <c r="D403" s="148">
        <v>0</v>
      </c>
      <c r="E403" s="148">
        <v>0</v>
      </c>
      <c r="F403" s="148">
        <v>0</v>
      </c>
      <c r="G403" s="148">
        <v>42.479351045999998</v>
      </c>
      <c r="H403" s="148">
        <v>0</v>
      </c>
      <c r="I403" s="148">
        <v>0</v>
      </c>
      <c r="J403" s="148">
        <v>0</v>
      </c>
      <c r="K403" s="148">
        <v>0</v>
      </c>
      <c r="L403" s="148">
        <v>0</v>
      </c>
      <c r="M403" s="149">
        <v>42.479351045999998</v>
      </c>
    </row>
    <row r="404" spans="1:13" x14ac:dyDescent="0.35">
      <c r="A404" s="81">
        <v>397</v>
      </c>
      <c r="B404" s="82" t="s">
        <v>625</v>
      </c>
      <c r="C404" s="82" t="s">
        <v>45</v>
      </c>
      <c r="D404" s="83">
        <v>0</v>
      </c>
      <c r="E404" s="83">
        <v>0</v>
      </c>
      <c r="F404" s="83">
        <v>0</v>
      </c>
      <c r="G404" s="83">
        <v>0.48393853599999997</v>
      </c>
      <c r="H404" s="83">
        <v>0</v>
      </c>
      <c r="I404" s="83">
        <v>0</v>
      </c>
      <c r="J404" s="83">
        <v>0</v>
      </c>
      <c r="K404" s="83">
        <v>0</v>
      </c>
      <c r="L404" s="83">
        <v>0</v>
      </c>
      <c r="M404" s="84">
        <v>0.48393853599999997</v>
      </c>
    </row>
    <row r="405" spans="1:13" x14ac:dyDescent="0.35">
      <c r="A405" s="85">
        <v>398</v>
      </c>
      <c r="B405" s="86" t="s">
        <v>406</v>
      </c>
      <c r="C405" s="86" t="s">
        <v>48</v>
      </c>
      <c r="D405" s="148">
        <v>0</v>
      </c>
      <c r="E405" s="148">
        <v>0</v>
      </c>
      <c r="F405" s="148">
        <v>0</v>
      </c>
      <c r="G405" s="148">
        <v>46.868014445</v>
      </c>
      <c r="H405" s="148">
        <v>0</v>
      </c>
      <c r="I405" s="148">
        <v>0</v>
      </c>
      <c r="J405" s="148">
        <v>0</v>
      </c>
      <c r="K405" s="148">
        <v>0</v>
      </c>
      <c r="L405" s="148">
        <v>0</v>
      </c>
      <c r="M405" s="149">
        <v>46.868014445</v>
      </c>
    </row>
    <row r="406" spans="1:13" x14ac:dyDescent="0.35">
      <c r="A406" s="81">
        <v>399</v>
      </c>
      <c r="B406" s="82" t="s">
        <v>407</v>
      </c>
      <c r="C406" s="82" t="s">
        <v>42</v>
      </c>
      <c r="D406" s="83">
        <v>0</v>
      </c>
      <c r="E406" s="83">
        <v>0</v>
      </c>
      <c r="F406" s="83">
        <v>0</v>
      </c>
      <c r="G406" s="83">
        <v>5.3473277499999998</v>
      </c>
      <c r="H406" s="83">
        <v>0</v>
      </c>
      <c r="I406" s="83">
        <v>0</v>
      </c>
      <c r="J406" s="83">
        <v>0</v>
      </c>
      <c r="K406" s="83">
        <v>0</v>
      </c>
      <c r="L406" s="83">
        <v>0</v>
      </c>
      <c r="M406" s="84">
        <v>5.3473277499999998</v>
      </c>
    </row>
    <row r="407" spans="1:13" x14ac:dyDescent="0.35">
      <c r="A407" s="85">
        <v>400</v>
      </c>
      <c r="B407" s="86" t="s">
        <v>408</v>
      </c>
      <c r="C407" s="86" t="s">
        <v>25</v>
      </c>
      <c r="D407" s="148">
        <v>9494.4128041000004</v>
      </c>
      <c r="E407" s="148">
        <v>0</v>
      </c>
      <c r="F407" s="148">
        <v>0</v>
      </c>
      <c r="G407" s="148">
        <v>3424.3492751959998</v>
      </c>
      <c r="H407" s="148">
        <v>0</v>
      </c>
      <c r="I407" s="148">
        <v>0</v>
      </c>
      <c r="J407" s="148">
        <v>4.2560219999999997</v>
      </c>
      <c r="K407" s="148">
        <v>0</v>
      </c>
      <c r="L407" s="148">
        <v>0</v>
      </c>
      <c r="M407" s="149">
        <v>12923.018101296</v>
      </c>
    </row>
    <row r="408" spans="1:13" x14ac:dyDescent="0.35">
      <c r="A408" s="81">
        <v>401</v>
      </c>
      <c r="B408" s="82" t="s">
        <v>409</v>
      </c>
      <c r="C408" s="82" t="s">
        <v>43</v>
      </c>
      <c r="D408" s="83">
        <v>0</v>
      </c>
      <c r="E408" s="83">
        <v>0</v>
      </c>
      <c r="F408" s="83">
        <v>0</v>
      </c>
      <c r="G408" s="83">
        <v>3.02696291</v>
      </c>
      <c r="H408" s="83">
        <v>0</v>
      </c>
      <c r="I408" s="83">
        <v>0</v>
      </c>
      <c r="J408" s="83">
        <v>0</v>
      </c>
      <c r="K408" s="83">
        <v>0</v>
      </c>
      <c r="L408" s="83">
        <v>0</v>
      </c>
      <c r="M408" s="84">
        <v>3.02696291</v>
      </c>
    </row>
    <row r="409" spans="1:13" x14ac:dyDescent="0.35">
      <c r="A409" s="85">
        <v>402</v>
      </c>
      <c r="B409" s="86" t="s">
        <v>410</v>
      </c>
      <c r="C409" s="86" t="s">
        <v>46</v>
      </c>
      <c r="D409" s="148">
        <v>0</v>
      </c>
      <c r="E409" s="148">
        <v>0</v>
      </c>
      <c r="F409" s="148">
        <v>0</v>
      </c>
      <c r="G409" s="148">
        <v>4.0054692039999997</v>
      </c>
      <c r="H409" s="148">
        <v>0</v>
      </c>
      <c r="I409" s="148">
        <v>0</v>
      </c>
      <c r="J409" s="148">
        <v>0</v>
      </c>
      <c r="K409" s="148">
        <v>0</v>
      </c>
      <c r="L409" s="148">
        <v>0</v>
      </c>
      <c r="M409" s="149">
        <v>4.0054692039999997</v>
      </c>
    </row>
    <row r="410" spans="1:13" x14ac:dyDescent="0.35">
      <c r="A410" s="81">
        <v>403</v>
      </c>
      <c r="B410" s="82" t="s">
        <v>411</v>
      </c>
      <c r="C410" s="82" t="s">
        <v>37</v>
      </c>
      <c r="D410" s="83">
        <v>8.0222618000000008</v>
      </c>
      <c r="E410" s="83">
        <v>0</v>
      </c>
      <c r="F410" s="83">
        <v>0</v>
      </c>
      <c r="G410" s="83">
        <v>102.048355246</v>
      </c>
      <c r="H410" s="83">
        <v>0</v>
      </c>
      <c r="I410" s="83">
        <v>0</v>
      </c>
      <c r="J410" s="83">
        <v>0</v>
      </c>
      <c r="K410" s="83">
        <v>0</v>
      </c>
      <c r="L410" s="83">
        <v>0</v>
      </c>
      <c r="M410" s="84">
        <v>110.070617046</v>
      </c>
    </row>
    <row r="411" spans="1:13" x14ac:dyDescent="0.35">
      <c r="A411" s="85">
        <v>404</v>
      </c>
      <c r="B411" s="86" t="s">
        <v>412</v>
      </c>
      <c r="C411" s="86" t="s">
        <v>48</v>
      </c>
      <c r="D411" s="148">
        <v>0</v>
      </c>
      <c r="E411" s="148">
        <v>0</v>
      </c>
      <c r="F411" s="148">
        <v>0</v>
      </c>
      <c r="G411" s="148">
        <v>59.827594056000002</v>
      </c>
      <c r="H411" s="148">
        <v>0</v>
      </c>
      <c r="I411" s="148">
        <v>0</v>
      </c>
      <c r="J411" s="148">
        <v>0</v>
      </c>
      <c r="K411" s="148">
        <v>0</v>
      </c>
      <c r="L411" s="148">
        <v>0</v>
      </c>
      <c r="M411" s="149">
        <v>59.827594056000002</v>
      </c>
    </row>
    <row r="412" spans="1:13" x14ac:dyDescent="0.35">
      <c r="A412" s="81">
        <v>405</v>
      </c>
      <c r="B412" s="82" t="s">
        <v>413</v>
      </c>
      <c r="C412" s="82" t="s">
        <v>16</v>
      </c>
      <c r="D412" s="83">
        <v>0</v>
      </c>
      <c r="E412" s="83">
        <v>0</v>
      </c>
      <c r="F412" s="83">
        <v>0</v>
      </c>
      <c r="G412" s="83">
        <v>19.756239489999999</v>
      </c>
      <c r="H412" s="83">
        <v>0</v>
      </c>
      <c r="I412" s="83">
        <v>0</v>
      </c>
      <c r="J412" s="83">
        <v>0</v>
      </c>
      <c r="K412" s="83">
        <v>0</v>
      </c>
      <c r="L412" s="83">
        <v>0</v>
      </c>
      <c r="M412" s="84">
        <v>19.756239489999999</v>
      </c>
    </row>
    <row r="413" spans="1:13" x14ac:dyDescent="0.35">
      <c r="A413" s="85">
        <v>406</v>
      </c>
      <c r="B413" s="86" t="s">
        <v>414</v>
      </c>
      <c r="C413" s="86" t="s">
        <v>26</v>
      </c>
      <c r="D413" s="148">
        <v>0</v>
      </c>
      <c r="E413" s="148">
        <v>0</v>
      </c>
      <c r="F413" s="148">
        <v>0</v>
      </c>
      <c r="G413" s="148">
        <v>246.33398156499999</v>
      </c>
      <c r="H413" s="148">
        <v>0</v>
      </c>
      <c r="I413" s="148">
        <v>0</v>
      </c>
      <c r="J413" s="148">
        <v>0</v>
      </c>
      <c r="K413" s="148">
        <v>0</v>
      </c>
      <c r="L413" s="148">
        <v>0</v>
      </c>
      <c r="M413" s="149">
        <v>246.33398156499999</v>
      </c>
    </row>
    <row r="414" spans="1:13" x14ac:dyDescent="0.35">
      <c r="A414" s="81">
        <v>407</v>
      </c>
      <c r="B414" s="82" t="s">
        <v>415</v>
      </c>
      <c r="C414" s="82" t="s">
        <v>42</v>
      </c>
      <c r="D414" s="83">
        <v>0</v>
      </c>
      <c r="E414" s="83">
        <v>0</v>
      </c>
      <c r="F414" s="83">
        <v>0</v>
      </c>
      <c r="G414" s="83">
        <v>2.1042915500000001</v>
      </c>
      <c r="H414" s="83">
        <v>0</v>
      </c>
      <c r="I414" s="83">
        <v>0</v>
      </c>
      <c r="J414" s="83">
        <v>0</v>
      </c>
      <c r="K414" s="83">
        <v>0</v>
      </c>
      <c r="L414" s="83">
        <v>0</v>
      </c>
      <c r="M414" s="84">
        <v>2.1042915500000001</v>
      </c>
    </row>
    <row r="415" spans="1:13" x14ac:dyDescent="0.35">
      <c r="A415" s="85">
        <v>408</v>
      </c>
      <c r="B415" s="86" t="s">
        <v>416</v>
      </c>
      <c r="C415" s="86" t="s">
        <v>26</v>
      </c>
      <c r="D415" s="148">
        <v>0</v>
      </c>
      <c r="E415" s="148">
        <v>0</v>
      </c>
      <c r="F415" s="148">
        <v>0</v>
      </c>
      <c r="G415" s="148">
        <v>33.583818327000003</v>
      </c>
      <c r="H415" s="148">
        <v>0</v>
      </c>
      <c r="I415" s="148">
        <v>0</v>
      </c>
      <c r="J415" s="148">
        <v>0</v>
      </c>
      <c r="K415" s="148">
        <v>0</v>
      </c>
      <c r="L415" s="148">
        <v>0</v>
      </c>
      <c r="M415" s="149">
        <v>33.583818327000003</v>
      </c>
    </row>
    <row r="416" spans="1:13" x14ac:dyDescent="0.35">
      <c r="A416" s="81">
        <v>409</v>
      </c>
      <c r="B416" s="82" t="s">
        <v>417</v>
      </c>
      <c r="C416" s="82" t="s">
        <v>25</v>
      </c>
      <c r="D416" s="83">
        <v>540.13120000000004</v>
      </c>
      <c r="E416" s="83">
        <v>0</v>
      </c>
      <c r="F416" s="83">
        <v>0</v>
      </c>
      <c r="G416" s="83">
        <v>77.142894737000006</v>
      </c>
      <c r="H416" s="83">
        <v>0</v>
      </c>
      <c r="I416" s="83">
        <v>0</v>
      </c>
      <c r="J416" s="83">
        <v>0</v>
      </c>
      <c r="K416" s="83">
        <v>0</v>
      </c>
      <c r="L416" s="83">
        <v>0</v>
      </c>
      <c r="M416" s="84">
        <v>617.27409473700004</v>
      </c>
    </row>
    <row r="417" spans="1:13" x14ac:dyDescent="0.35">
      <c r="A417" s="85">
        <v>410</v>
      </c>
      <c r="B417" s="86" t="s">
        <v>418</v>
      </c>
      <c r="C417" s="86" t="s">
        <v>20</v>
      </c>
      <c r="D417" s="148">
        <v>141.020745957</v>
      </c>
      <c r="E417" s="148">
        <v>0.40175680000000003</v>
      </c>
      <c r="F417" s="148">
        <v>0</v>
      </c>
      <c r="G417" s="148">
        <v>770.21947565400001</v>
      </c>
      <c r="H417" s="148">
        <v>0</v>
      </c>
      <c r="I417" s="148">
        <v>0</v>
      </c>
      <c r="J417" s="148">
        <v>0</v>
      </c>
      <c r="K417" s="148">
        <v>0</v>
      </c>
      <c r="L417" s="148">
        <v>0</v>
      </c>
      <c r="M417" s="149">
        <v>911.64197841099997</v>
      </c>
    </row>
    <row r="418" spans="1:13" x14ac:dyDescent="0.35">
      <c r="A418" s="81">
        <v>411</v>
      </c>
      <c r="B418" s="82" t="s">
        <v>634</v>
      </c>
      <c r="C418" s="82" t="s">
        <v>46</v>
      </c>
      <c r="D418" s="83">
        <v>4.6199999999999998E-2</v>
      </c>
      <c r="E418" s="83">
        <v>0</v>
      </c>
      <c r="F418" s="83">
        <v>0</v>
      </c>
      <c r="G418" s="83">
        <v>12.795710076000001</v>
      </c>
      <c r="H418" s="83">
        <v>0</v>
      </c>
      <c r="I418" s="83">
        <v>0</v>
      </c>
      <c r="J418" s="83">
        <v>0</v>
      </c>
      <c r="K418" s="83">
        <v>0</v>
      </c>
      <c r="L418" s="83">
        <v>0</v>
      </c>
      <c r="M418" s="84">
        <v>12.841910076</v>
      </c>
    </row>
    <row r="419" spans="1:13" x14ac:dyDescent="0.35">
      <c r="A419" s="85">
        <v>412</v>
      </c>
      <c r="B419" s="86" t="s">
        <v>419</v>
      </c>
      <c r="C419" s="86" t="s">
        <v>46</v>
      </c>
      <c r="D419" s="148">
        <v>0</v>
      </c>
      <c r="E419" s="148">
        <v>0</v>
      </c>
      <c r="F419" s="148">
        <v>0</v>
      </c>
      <c r="G419" s="148">
        <v>1.3644620139999999</v>
      </c>
      <c r="H419" s="148">
        <v>0</v>
      </c>
      <c r="I419" s="148">
        <v>0</v>
      </c>
      <c r="J419" s="148">
        <v>0</v>
      </c>
      <c r="K419" s="148">
        <v>0</v>
      </c>
      <c r="L419" s="148">
        <v>0</v>
      </c>
      <c r="M419" s="149">
        <v>1.3644620139999999</v>
      </c>
    </row>
    <row r="420" spans="1:13" x14ac:dyDescent="0.35">
      <c r="A420" s="81">
        <v>413</v>
      </c>
      <c r="B420" s="82" t="s">
        <v>420</v>
      </c>
      <c r="C420" s="82" t="s">
        <v>42</v>
      </c>
      <c r="D420" s="83">
        <v>0</v>
      </c>
      <c r="E420" s="83">
        <v>0</v>
      </c>
      <c r="F420" s="83">
        <v>0</v>
      </c>
      <c r="G420" s="83">
        <v>5.3081381509999996</v>
      </c>
      <c r="H420" s="83">
        <v>0</v>
      </c>
      <c r="I420" s="83">
        <v>0</v>
      </c>
      <c r="J420" s="83">
        <v>0</v>
      </c>
      <c r="K420" s="83">
        <v>0</v>
      </c>
      <c r="L420" s="83">
        <v>0</v>
      </c>
      <c r="M420" s="84">
        <v>5.3081381509999996</v>
      </c>
    </row>
    <row r="421" spans="1:13" x14ac:dyDescent="0.35">
      <c r="A421" s="85">
        <v>414</v>
      </c>
      <c r="B421" s="86" t="s">
        <v>633</v>
      </c>
      <c r="C421" s="86" t="s">
        <v>39</v>
      </c>
      <c r="D421" s="148">
        <v>0</v>
      </c>
      <c r="E421" s="148">
        <v>0</v>
      </c>
      <c r="F421" s="148">
        <v>0</v>
      </c>
      <c r="G421" s="148">
        <v>90.744468287000004</v>
      </c>
      <c r="H421" s="148">
        <v>0</v>
      </c>
      <c r="I421" s="148">
        <v>0</v>
      </c>
      <c r="J421" s="148">
        <v>0</v>
      </c>
      <c r="K421" s="148">
        <v>0</v>
      </c>
      <c r="L421" s="148">
        <v>0</v>
      </c>
      <c r="M421" s="149">
        <v>90.744468287000004</v>
      </c>
    </row>
    <row r="422" spans="1:13" x14ac:dyDescent="0.35">
      <c r="A422" s="81">
        <v>415</v>
      </c>
      <c r="B422" s="82" t="s">
        <v>422</v>
      </c>
      <c r="C422" s="82" t="s">
        <v>39</v>
      </c>
      <c r="D422" s="83">
        <v>0</v>
      </c>
      <c r="E422" s="83">
        <v>0</v>
      </c>
      <c r="F422" s="83">
        <v>0</v>
      </c>
      <c r="G422" s="83">
        <v>0.63569664999999997</v>
      </c>
      <c r="H422" s="83">
        <v>0</v>
      </c>
      <c r="I422" s="83">
        <v>0</v>
      </c>
      <c r="J422" s="83">
        <v>0</v>
      </c>
      <c r="K422" s="83">
        <v>0</v>
      </c>
      <c r="L422" s="83">
        <v>0</v>
      </c>
      <c r="M422" s="84">
        <v>0.63569664999999997</v>
      </c>
    </row>
    <row r="423" spans="1:13" x14ac:dyDescent="0.35">
      <c r="A423" s="85">
        <v>416</v>
      </c>
      <c r="B423" s="86" t="s">
        <v>423</v>
      </c>
      <c r="C423" s="86" t="s">
        <v>24</v>
      </c>
      <c r="D423" s="148">
        <v>8.1469024999999995</v>
      </c>
      <c r="E423" s="148">
        <v>0</v>
      </c>
      <c r="F423" s="148">
        <v>0</v>
      </c>
      <c r="G423" s="148">
        <v>51.955046330999998</v>
      </c>
      <c r="H423" s="148">
        <v>0</v>
      </c>
      <c r="I423" s="148">
        <v>0</v>
      </c>
      <c r="J423" s="148">
        <v>0</v>
      </c>
      <c r="K423" s="148">
        <v>0</v>
      </c>
      <c r="L423" s="148">
        <v>0</v>
      </c>
      <c r="M423" s="149">
        <v>60.101948831000001</v>
      </c>
    </row>
    <row r="424" spans="1:13" x14ac:dyDescent="0.35">
      <c r="A424" s="81">
        <v>417</v>
      </c>
      <c r="B424" s="82" t="s">
        <v>424</v>
      </c>
      <c r="C424" s="82" t="s">
        <v>23</v>
      </c>
      <c r="D424" s="83">
        <v>129.380733225</v>
      </c>
      <c r="E424" s="83">
        <v>0</v>
      </c>
      <c r="F424" s="83">
        <v>0</v>
      </c>
      <c r="G424" s="83">
        <v>277.38492787199999</v>
      </c>
      <c r="H424" s="83">
        <v>0</v>
      </c>
      <c r="I424" s="83">
        <v>0</v>
      </c>
      <c r="J424" s="83">
        <v>61.115149600000002</v>
      </c>
      <c r="K424" s="83">
        <v>0</v>
      </c>
      <c r="L424" s="83">
        <v>0</v>
      </c>
      <c r="M424" s="84">
        <v>467.88081069700002</v>
      </c>
    </row>
    <row r="425" spans="1:13" x14ac:dyDescent="0.35">
      <c r="A425" s="85">
        <v>418</v>
      </c>
      <c r="B425" s="86" t="s">
        <v>425</v>
      </c>
      <c r="C425" s="86" t="s">
        <v>16</v>
      </c>
      <c r="D425" s="148">
        <v>0</v>
      </c>
      <c r="E425" s="148">
        <v>0</v>
      </c>
      <c r="F425" s="148">
        <v>0</v>
      </c>
      <c r="G425" s="148">
        <v>0.88066447800000003</v>
      </c>
      <c r="H425" s="148">
        <v>0</v>
      </c>
      <c r="I425" s="148">
        <v>0</v>
      </c>
      <c r="J425" s="148">
        <v>0</v>
      </c>
      <c r="K425" s="148">
        <v>0</v>
      </c>
      <c r="L425" s="148">
        <v>0</v>
      </c>
      <c r="M425" s="149">
        <v>0.88066447800000003</v>
      </c>
    </row>
    <row r="426" spans="1:13" x14ac:dyDescent="0.35">
      <c r="A426" s="81">
        <v>419</v>
      </c>
      <c r="B426" s="82" t="s">
        <v>632</v>
      </c>
      <c r="C426" s="82" t="s">
        <v>23</v>
      </c>
      <c r="D426" s="83">
        <v>100.9205855</v>
      </c>
      <c r="E426" s="83">
        <v>0</v>
      </c>
      <c r="F426" s="83">
        <v>0</v>
      </c>
      <c r="G426" s="83">
        <v>222.759467581</v>
      </c>
      <c r="H426" s="83">
        <v>0</v>
      </c>
      <c r="I426" s="83">
        <v>0</v>
      </c>
      <c r="J426" s="83">
        <v>118.16965346000001</v>
      </c>
      <c r="K426" s="83">
        <v>0</v>
      </c>
      <c r="L426" s="83">
        <v>0</v>
      </c>
      <c r="M426" s="84">
        <v>441.84970654099999</v>
      </c>
    </row>
    <row r="427" spans="1:13" x14ac:dyDescent="0.35">
      <c r="A427" s="85">
        <v>420</v>
      </c>
      <c r="B427" s="86" t="s">
        <v>427</v>
      </c>
      <c r="C427" s="86" t="s">
        <v>28</v>
      </c>
      <c r="D427" s="148">
        <v>0</v>
      </c>
      <c r="E427" s="148">
        <v>0</v>
      </c>
      <c r="F427" s="148">
        <v>0</v>
      </c>
      <c r="G427" s="148">
        <v>2.9472724000000001</v>
      </c>
      <c r="H427" s="148">
        <v>0</v>
      </c>
      <c r="I427" s="148">
        <v>0</v>
      </c>
      <c r="J427" s="148">
        <v>0</v>
      </c>
      <c r="K427" s="148">
        <v>0</v>
      </c>
      <c r="L427" s="148">
        <v>0</v>
      </c>
      <c r="M427" s="149">
        <v>2.9472724000000001</v>
      </c>
    </row>
    <row r="428" spans="1:13" x14ac:dyDescent="0.35">
      <c r="A428" s="81">
        <v>421</v>
      </c>
      <c r="B428" s="82" t="s">
        <v>428</v>
      </c>
      <c r="C428" s="82" t="s">
        <v>24</v>
      </c>
      <c r="D428" s="83">
        <v>1599.938823</v>
      </c>
      <c r="E428" s="83">
        <v>0</v>
      </c>
      <c r="F428" s="83">
        <v>0</v>
      </c>
      <c r="G428" s="83">
        <v>481.07091037399999</v>
      </c>
      <c r="H428" s="83">
        <v>0</v>
      </c>
      <c r="I428" s="83">
        <v>0</v>
      </c>
      <c r="J428" s="83">
        <v>0</v>
      </c>
      <c r="K428" s="83">
        <v>1.8692329350000001</v>
      </c>
      <c r="L428" s="83">
        <v>0</v>
      </c>
      <c r="M428" s="84">
        <v>2082.8789663090001</v>
      </c>
    </row>
    <row r="429" spans="1:13" x14ac:dyDescent="0.35">
      <c r="A429" s="85">
        <v>422</v>
      </c>
      <c r="B429" s="86" t="s">
        <v>429</v>
      </c>
      <c r="C429" s="86" t="s">
        <v>37</v>
      </c>
      <c r="D429" s="148">
        <v>0</v>
      </c>
      <c r="E429" s="148">
        <v>0</v>
      </c>
      <c r="F429" s="148">
        <v>0</v>
      </c>
      <c r="G429" s="148">
        <v>6.8464383</v>
      </c>
      <c r="H429" s="148">
        <v>0</v>
      </c>
      <c r="I429" s="148">
        <v>0</v>
      </c>
      <c r="J429" s="148">
        <v>0</v>
      </c>
      <c r="K429" s="148">
        <v>0</v>
      </c>
      <c r="L429" s="148">
        <v>0</v>
      </c>
      <c r="M429" s="149">
        <v>6.8464383</v>
      </c>
    </row>
    <row r="430" spans="1:13" x14ac:dyDescent="0.35">
      <c r="A430" s="81">
        <v>423</v>
      </c>
      <c r="B430" s="82" t="s">
        <v>430</v>
      </c>
      <c r="C430" s="82" t="s">
        <v>37</v>
      </c>
      <c r="D430" s="83">
        <v>0</v>
      </c>
      <c r="E430" s="83">
        <v>0</v>
      </c>
      <c r="F430" s="83">
        <v>0</v>
      </c>
      <c r="G430" s="83">
        <v>1.6291217499999999</v>
      </c>
      <c r="H430" s="83">
        <v>0</v>
      </c>
      <c r="I430" s="83">
        <v>0</v>
      </c>
      <c r="J430" s="83">
        <v>0</v>
      </c>
      <c r="K430" s="83">
        <v>0</v>
      </c>
      <c r="L430" s="83">
        <v>0</v>
      </c>
      <c r="M430" s="84">
        <v>1.6291217499999999</v>
      </c>
    </row>
    <row r="431" spans="1:13" x14ac:dyDescent="0.35">
      <c r="A431" s="85">
        <v>424</v>
      </c>
      <c r="B431" s="86" t="s">
        <v>431</v>
      </c>
      <c r="C431" s="86" t="s">
        <v>37</v>
      </c>
      <c r="D431" s="148">
        <v>0</v>
      </c>
      <c r="E431" s="148">
        <v>0</v>
      </c>
      <c r="F431" s="148">
        <v>0</v>
      </c>
      <c r="G431" s="148">
        <v>2.4652120000000002</v>
      </c>
      <c r="H431" s="148">
        <v>0</v>
      </c>
      <c r="I431" s="148">
        <v>0</v>
      </c>
      <c r="J431" s="148">
        <v>0</v>
      </c>
      <c r="K431" s="148">
        <v>0</v>
      </c>
      <c r="L431" s="148">
        <v>0</v>
      </c>
      <c r="M431" s="149">
        <v>2.4652120000000002</v>
      </c>
    </row>
    <row r="432" spans="1:13" x14ac:dyDescent="0.35">
      <c r="A432" s="81">
        <v>425</v>
      </c>
      <c r="B432" s="82" t="s">
        <v>432</v>
      </c>
      <c r="C432" s="82" t="s">
        <v>37</v>
      </c>
      <c r="D432" s="83">
        <v>0</v>
      </c>
      <c r="E432" s="83">
        <v>0</v>
      </c>
      <c r="F432" s="83">
        <v>0</v>
      </c>
      <c r="G432" s="83">
        <v>4.8735675839999999</v>
      </c>
      <c r="H432" s="83">
        <v>0</v>
      </c>
      <c r="I432" s="83">
        <v>0</v>
      </c>
      <c r="J432" s="83">
        <v>0</v>
      </c>
      <c r="K432" s="83">
        <v>0</v>
      </c>
      <c r="L432" s="83">
        <v>0</v>
      </c>
      <c r="M432" s="84">
        <v>4.8735675839999999</v>
      </c>
    </row>
    <row r="433" spans="1:13" x14ac:dyDescent="0.35">
      <c r="A433" s="85">
        <v>426</v>
      </c>
      <c r="B433" s="86" t="s">
        <v>433</v>
      </c>
      <c r="C433" s="86" t="s">
        <v>36</v>
      </c>
      <c r="D433" s="148">
        <v>0</v>
      </c>
      <c r="E433" s="148">
        <v>0</v>
      </c>
      <c r="F433" s="148">
        <v>0</v>
      </c>
      <c r="G433" s="148">
        <v>23.624902502000001</v>
      </c>
      <c r="H433" s="148">
        <v>0</v>
      </c>
      <c r="I433" s="148">
        <v>0</v>
      </c>
      <c r="J433" s="148">
        <v>0</v>
      </c>
      <c r="K433" s="148">
        <v>0</v>
      </c>
      <c r="L433" s="148">
        <v>0</v>
      </c>
      <c r="M433" s="149">
        <v>23.624902502000001</v>
      </c>
    </row>
    <row r="434" spans="1:13" x14ac:dyDescent="0.35">
      <c r="A434" s="81">
        <v>427</v>
      </c>
      <c r="B434" s="82" t="s">
        <v>434</v>
      </c>
      <c r="C434" s="82" t="s">
        <v>36</v>
      </c>
      <c r="D434" s="83">
        <v>4.6214499999999999E-2</v>
      </c>
      <c r="E434" s="83">
        <v>0</v>
      </c>
      <c r="F434" s="83">
        <v>0</v>
      </c>
      <c r="G434" s="83">
        <v>15.584197172</v>
      </c>
      <c r="H434" s="83">
        <v>0</v>
      </c>
      <c r="I434" s="83">
        <v>0</v>
      </c>
      <c r="J434" s="83">
        <v>0</v>
      </c>
      <c r="K434" s="83">
        <v>0</v>
      </c>
      <c r="L434" s="83">
        <v>0</v>
      </c>
      <c r="M434" s="84">
        <v>15.630411671999999</v>
      </c>
    </row>
    <row r="435" spans="1:13" x14ac:dyDescent="0.35">
      <c r="A435" s="85">
        <v>428</v>
      </c>
      <c r="B435" s="86" t="s">
        <v>435</v>
      </c>
      <c r="C435" s="86" t="s">
        <v>23</v>
      </c>
      <c r="D435" s="148">
        <v>0</v>
      </c>
      <c r="E435" s="148">
        <v>0</v>
      </c>
      <c r="F435" s="148">
        <v>0</v>
      </c>
      <c r="G435" s="148">
        <v>44.694076115000001</v>
      </c>
      <c r="H435" s="148">
        <v>0</v>
      </c>
      <c r="I435" s="148">
        <v>0</v>
      </c>
      <c r="J435" s="148">
        <v>0</v>
      </c>
      <c r="K435" s="148">
        <v>0</v>
      </c>
      <c r="L435" s="148">
        <v>0</v>
      </c>
      <c r="M435" s="149">
        <v>44.694076115000001</v>
      </c>
    </row>
    <row r="436" spans="1:13" x14ac:dyDescent="0.35">
      <c r="A436" s="81">
        <v>429</v>
      </c>
      <c r="B436" s="82" t="s">
        <v>436</v>
      </c>
      <c r="C436" s="82" t="s">
        <v>25</v>
      </c>
      <c r="D436" s="83">
        <v>0</v>
      </c>
      <c r="E436" s="83">
        <v>0</v>
      </c>
      <c r="F436" s="83">
        <v>0</v>
      </c>
      <c r="G436" s="83">
        <v>25.432546133999999</v>
      </c>
      <c r="H436" s="83">
        <v>0</v>
      </c>
      <c r="I436" s="83">
        <v>0</v>
      </c>
      <c r="J436" s="83">
        <v>0</v>
      </c>
      <c r="K436" s="83">
        <v>0</v>
      </c>
      <c r="L436" s="83">
        <v>0</v>
      </c>
      <c r="M436" s="84">
        <v>25.432546133999999</v>
      </c>
    </row>
    <row r="437" spans="1:13" x14ac:dyDescent="0.35">
      <c r="A437" s="85">
        <v>430</v>
      </c>
      <c r="B437" s="86" t="s">
        <v>437</v>
      </c>
      <c r="C437" s="86" t="s">
        <v>22</v>
      </c>
      <c r="D437" s="148">
        <v>0</v>
      </c>
      <c r="E437" s="148">
        <v>0</v>
      </c>
      <c r="F437" s="148">
        <v>0</v>
      </c>
      <c r="G437" s="148">
        <v>3.7970694690000002</v>
      </c>
      <c r="H437" s="148">
        <v>0</v>
      </c>
      <c r="I437" s="148">
        <v>0</v>
      </c>
      <c r="J437" s="148">
        <v>0</v>
      </c>
      <c r="K437" s="148">
        <v>0</v>
      </c>
      <c r="L437" s="148">
        <v>0</v>
      </c>
      <c r="M437" s="149">
        <v>3.7970694690000002</v>
      </c>
    </row>
    <row r="438" spans="1:13" x14ac:dyDescent="0.35">
      <c r="A438" s="81">
        <v>431</v>
      </c>
      <c r="B438" s="82" t="s">
        <v>438</v>
      </c>
      <c r="C438" s="82" t="s">
        <v>38</v>
      </c>
      <c r="D438" s="83">
        <v>0</v>
      </c>
      <c r="E438" s="83">
        <v>0</v>
      </c>
      <c r="F438" s="83">
        <v>0</v>
      </c>
      <c r="G438" s="83">
        <v>3.2191699999999997E-2</v>
      </c>
      <c r="H438" s="83">
        <v>0</v>
      </c>
      <c r="I438" s="83">
        <v>0</v>
      </c>
      <c r="J438" s="83">
        <v>0</v>
      </c>
      <c r="K438" s="83">
        <v>0</v>
      </c>
      <c r="L438" s="83">
        <v>0</v>
      </c>
      <c r="M438" s="84">
        <v>3.2191699999999997E-2</v>
      </c>
    </row>
    <row r="439" spans="1:13" x14ac:dyDescent="0.35">
      <c r="A439" s="85">
        <v>432</v>
      </c>
      <c r="B439" s="86" t="s">
        <v>439</v>
      </c>
      <c r="C439" s="86" t="s">
        <v>25</v>
      </c>
      <c r="D439" s="148">
        <v>15141.865810351001</v>
      </c>
      <c r="E439" s="148">
        <v>13.975285038999999</v>
      </c>
      <c r="F439" s="148">
        <v>0.82713599999999998</v>
      </c>
      <c r="G439" s="148">
        <v>28787.562380208001</v>
      </c>
      <c r="H439" s="148">
        <v>0</v>
      </c>
      <c r="I439" s="148">
        <v>0</v>
      </c>
      <c r="J439" s="148">
        <v>5.4218084500000003</v>
      </c>
      <c r="K439" s="148">
        <v>48.751419306999999</v>
      </c>
      <c r="L439" s="148">
        <v>100.2641386</v>
      </c>
      <c r="M439" s="149">
        <v>44098.667977955003</v>
      </c>
    </row>
    <row r="440" spans="1:13" x14ac:dyDescent="0.35">
      <c r="A440" s="81">
        <v>433</v>
      </c>
      <c r="B440" s="82" t="s">
        <v>440</v>
      </c>
      <c r="C440" s="82" t="s">
        <v>24</v>
      </c>
      <c r="D440" s="83">
        <v>1855.5087324860001</v>
      </c>
      <c r="E440" s="83">
        <v>0.15616316399999999</v>
      </c>
      <c r="F440" s="83">
        <v>0</v>
      </c>
      <c r="G440" s="83">
        <v>1926.131853391</v>
      </c>
      <c r="H440" s="83">
        <v>0</v>
      </c>
      <c r="I440" s="83">
        <v>0</v>
      </c>
      <c r="J440" s="83">
        <v>3.6900000000000002E-2</v>
      </c>
      <c r="K440" s="83">
        <v>0</v>
      </c>
      <c r="L440" s="83">
        <v>0</v>
      </c>
      <c r="M440" s="84">
        <v>3781.8336490410002</v>
      </c>
    </row>
    <row r="441" spans="1:13" x14ac:dyDescent="0.35">
      <c r="A441" s="85">
        <v>434</v>
      </c>
      <c r="B441" s="86" t="s">
        <v>441</v>
      </c>
      <c r="C441" s="86" t="s">
        <v>27</v>
      </c>
      <c r="D441" s="148">
        <v>0</v>
      </c>
      <c r="E441" s="148">
        <v>0</v>
      </c>
      <c r="F441" s="148">
        <v>0</v>
      </c>
      <c r="G441" s="148">
        <v>48.490121371000001</v>
      </c>
      <c r="H441" s="148">
        <v>0</v>
      </c>
      <c r="I441" s="148">
        <v>0</v>
      </c>
      <c r="J441" s="148">
        <v>0</v>
      </c>
      <c r="K441" s="148">
        <v>0</v>
      </c>
      <c r="L441" s="148">
        <v>0</v>
      </c>
      <c r="M441" s="149">
        <v>48.490121371000001</v>
      </c>
    </row>
    <row r="442" spans="1:13" x14ac:dyDescent="0.35">
      <c r="A442" s="81">
        <v>435</v>
      </c>
      <c r="B442" s="82" t="s">
        <v>442</v>
      </c>
      <c r="C442" s="82" t="s">
        <v>17</v>
      </c>
      <c r="D442" s="83">
        <v>0</v>
      </c>
      <c r="E442" s="83">
        <v>0</v>
      </c>
      <c r="F442" s="83">
        <v>0</v>
      </c>
      <c r="G442" s="83">
        <v>104.675032504</v>
      </c>
      <c r="H442" s="83">
        <v>0</v>
      </c>
      <c r="I442" s="83">
        <v>0</v>
      </c>
      <c r="J442" s="83">
        <v>0</v>
      </c>
      <c r="K442" s="83">
        <v>0</v>
      </c>
      <c r="L442" s="83">
        <v>0</v>
      </c>
      <c r="M442" s="84">
        <v>104.675032504</v>
      </c>
    </row>
    <row r="443" spans="1:13" x14ac:dyDescent="0.35">
      <c r="A443" s="85">
        <v>436</v>
      </c>
      <c r="B443" s="86" t="s">
        <v>443</v>
      </c>
      <c r="C443" s="86" t="s">
        <v>42</v>
      </c>
      <c r="D443" s="148">
        <v>0</v>
      </c>
      <c r="E443" s="148">
        <v>0</v>
      </c>
      <c r="F443" s="148">
        <v>0</v>
      </c>
      <c r="G443" s="148">
        <v>4.082620275</v>
      </c>
      <c r="H443" s="148">
        <v>0</v>
      </c>
      <c r="I443" s="148">
        <v>0</v>
      </c>
      <c r="J443" s="148">
        <v>0</v>
      </c>
      <c r="K443" s="148">
        <v>0</v>
      </c>
      <c r="L443" s="148">
        <v>0</v>
      </c>
      <c r="M443" s="149">
        <v>4.082620275</v>
      </c>
    </row>
    <row r="444" spans="1:13" x14ac:dyDescent="0.35">
      <c r="A444" s="81">
        <v>437</v>
      </c>
      <c r="B444" s="82" t="s">
        <v>444</v>
      </c>
      <c r="C444" s="82" t="s">
        <v>39</v>
      </c>
      <c r="D444" s="83">
        <v>0</v>
      </c>
      <c r="E444" s="83">
        <v>0</v>
      </c>
      <c r="F444" s="83">
        <v>0</v>
      </c>
      <c r="G444" s="83">
        <v>0.44938250000000002</v>
      </c>
      <c r="H444" s="83">
        <v>0</v>
      </c>
      <c r="I444" s="83">
        <v>0</v>
      </c>
      <c r="J444" s="83">
        <v>0</v>
      </c>
      <c r="K444" s="83">
        <v>0</v>
      </c>
      <c r="L444" s="83">
        <v>0</v>
      </c>
      <c r="M444" s="84">
        <v>0.44938250000000002</v>
      </c>
    </row>
    <row r="445" spans="1:13" x14ac:dyDescent="0.35">
      <c r="A445" s="85">
        <v>438</v>
      </c>
      <c r="B445" s="86" t="s">
        <v>445</v>
      </c>
      <c r="C445" s="86" t="s">
        <v>30</v>
      </c>
      <c r="D445" s="148">
        <v>0</v>
      </c>
      <c r="E445" s="148">
        <v>0</v>
      </c>
      <c r="F445" s="148">
        <v>0</v>
      </c>
      <c r="G445" s="148">
        <v>0.33131927500000002</v>
      </c>
      <c r="H445" s="148">
        <v>0</v>
      </c>
      <c r="I445" s="148">
        <v>0</v>
      </c>
      <c r="J445" s="148">
        <v>0</v>
      </c>
      <c r="K445" s="148">
        <v>0</v>
      </c>
      <c r="L445" s="148">
        <v>0</v>
      </c>
      <c r="M445" s="149">
        <v>0.33131927500000002</v>
      </c>
    </row>
    <row r="446" spans="1:13" x14ac:dyDescent="0.35">
      <c r="A446" s="81">
        <v>439</v>
      </c>
      <c r="B446" s="82" t="s">
        <v>446</v>
      </c>
      <c r="C446" s="82" t="s">
        <v>42</v>
      </c>
      <c r="D446" s="83">
        <v>1.1487540000000001</v>
      </c>
      <c r="E446" s="83">
        <v>0</v>
      </c>
      <c r="F446" s="83">
        <v>0</v>
      </c>
      <c r="G446" s="83">
        <v>18.413217766999999</v>
      </c>
      <c r="H446" s="83">
        <v>0</v>
      </c>
      <c r="I446" s="83">
        <v>0</v>
      </c>
      <c r="J446" s="83">
        <v>0</v>
      </c>
      <c r="K446" s="83">
        <v>0</v>
      </c>
      <c r="L446" s="83">
        <v>0</v>
      </c>
      <c r="M446" s="84">
        <v>19.561971766999999</v>
      </c>
    </row>
    <row r="447" spans="1:13" x14ac:dyDescent="0.35">
      <c r="A447" s="85">
        <v>440</v>
      </c>
      <c r="B447" s="86" t="s">
        <v>447</v>
      </c>
      <c r="C447" s="86" t="s">
        <v>27</v>
      </c>
      <c r="D447" s="148">
        <v>0</v>
      </c>
      <c r="E447" s="148">
        <v>0</v>
      </c>
      <c r="F447" s="148">
        <v>0</v>
      </c>
      <c r="G447" s="148">
        <v>23.331842956999999</v>
      </c>
      <c r="H447" s="148">
        <v>0</v>
      </c>
      <c r="I447" s="148">
        <v>0</v>
      </c>
      <c r="J447" s="148">
        <v>0</v>
      </c>
      <c r="K447" s="148">
        <v>0</v>
      </c>
      <c r="L447" s="148">
        <v>0</v>
      </c>
      <c r="M447" s="149">
        <v>23.331842956999999</v>
      </c>
    </row>
    <row r="448" spans="1:13" x14ac:dyDescent="0.35">
      <c r="A448" s="81">
        <v>441</v>
      </c>
      <c r="B448" s="82" t="s">
        <v>448</v>
      </c>
      <c r="C448" s="82" t="s">
        <v>46</v>
      </c>
      <c r="D448" s="83">
        <v>0</v>
      </c>
      <c r="E448" s="83">
        <v>0</v>
      </c>
      <c r="F448" s="83">
        <v>0</v>
      </c>
      <c r="G448" s="83">
        <v>22.568638460999999</v>
      </c>
      <c r="H448" s="83">
        <v>0</v>
      </c>
      <c r="I448" s="83">
        <v>0</v>
      </c>
      <c r="J448" s="83">
        <v>0</v>
      </c>
      <c r="K448" s="83">
        <v>0</v>
      </c>
      <c r="L448" s="83">
        <v>0</v>
      </c>
      <c r="M448" s="84">
        <v>22.568638460999999</v>
      </c>
    </row>
    <row r="449" spans="1:13" x14ac:dyDescent="0.35">
      <c r="A449" s="85">
        <v>442</v>
      </c>
      <c r="B449" s="86" t="s">
        <v>449</v>
      </c>
      <c r="C449" s="86" t="s">
        <v>27</v>
      </c>
      <c r="D449" s="148">
        <v>0</v>
      </c>
      <c r="E449" s="148">
        <v>0</v>
      </c>
      <c r="F449" s="148">
        <v>0</v>
      </c>
      <c r="G449" s="148">
        <v>10.252423232</v>
      </c>
      <c r="H449" s="148">
        <v>0</v>
      </c>
      <c r="I449" s="148">
        <v>0</v>
      </c>
      <c r="J449" s="148">
        <v>0</v>
      </c>
      <c r="K449" s="148">
        <v>0</v>
      </c>
      <c r="L449" s="148">
        <v>0</v>
      </c>
      <c r="M449" s="149">
        <v>10.252423232</v>
      </c>
    </row>
    <row r="450" spans="1:13" x14ac:dyDescent="0.35">
      <c r="A450" s="81">
        <v>443</v>
      </c>
      <c r="B450" s="82" t="s">
        <v>631</v>
      </c>
      <c r="C450" s="82" t="s">
        <v>18</v>
      </c>
      <c r="D450" s="83">
        <v>57468.966209152</v>
      </c>
      <c r="E450" s="83">
        <v>131.38293439500001</v>
      </c>
      <c r="F450" s="83">
        <v>0</v>
      </c>
      <c r="G450" s="83">
        <v>8532.3820299969993</v>
      </c>
      <c r="H450" s="83">
        <v>0</v>
      </c>
      <c r="I450" s="83">
        <v>0</v>
      </c>
      <c r="J450" s="83">
        <v>1121.2459513199999</v>
      </c>
      <c r="K450" s="83">
        <v>32.016640649999999</v>
      </c>
      <c r="L450" s="83">
        <v>1.2605807449999999</v>
      </c>
      <c r="M450" s="84">
        <v>67287.254346258997</v>
      </c>
    </row>
    <row r="451" spans="1:13" x14ac:dyDescent="0.35">
      <c r="A451" s="85">
        <v>444</v>
      </c>
      <c r="B451" s="86" t="s">
        <v>451</v>
      </c>
      <c r="C451" s="86" t="s">
        <v>18</v>
      </c>
      <c r="D451" s="148">
        <v>2137.6413852999999</v>
      </c>
      <c r="E451" s="148">
        <v>2.0373749999999999</v>
      </c>
      <c r="F451" s="148">
        <v>0</v>
      </c>
      <c r="G451" s="148">
        <v>8783.6596589479996</v>
      </c>
      <c r="H451" s="148">
        <v>0</v>
      </c>
      <c r="I451" s="148">
        <v>0</v>
      </c>
      <c r="J451" s="148">
        <v>39.7540738</v>
      </c>
      <c r="K451" s="148">
        <v>274.90924888000001</v>
      </c>
      <c r="L451" s="148">
        <v>0</v>
      </c>
      <c r="M451" s="149">
        <v>11238.001741927999</v>
      </c>
    </row>
    <row r="452" spans="1:13" x14ac:dyDescent="0.35">
      <c r="A452" s="81">
        <v>445</v>
      </c>
      <c r="B452" s="82" t="s">
        <v>452</v>
      </c>
      <c r="C452" s="82" t="s">
        <v>33</v>
      </c>
      <c r="D452" s="83">
        <v>0</v>
      </c>
      <c r="E452" s="83">
        <v>0</v>
      </c>
      <c r="F452" s="83">
        <v>0</v>
      </c>
      <c r="G452" s="83">
        <v>5.8576295319999998</v>
      </c>
      <c r="H452" s="83">
        <v>0</v>
      </c>
      <c r="I452" s="83">
        <v>0</v>
      </c>
      <c r="J452" s="83">
        <v>0</v>
      </c>
      <c r="K452" s="83">
        <v>0</v>
      </c>
      <c r="L452" s="83">
        <v>0</v>
      </c>
      <c r="M452" s="84">
        <v>5.8576295319999998</v>
      </c>
    </row>
    <row r="453" spans="1:13" x14ac:dyDescent="0.35">
      <c r="A453" s="85">
        <v>446</v>
      </c>
      <c r="B453" s="86" t="s">
        <v>453</v>
      </c>
      <c r="C453" s="86" t="s">
        <v>48</v>
      </c>
      <c r="D453" s="148">
        <v>0</v>
      </c>
      <c r="E453" s="148">
        <v>0</v>
      </c>
      <c r="F453" s="148">
        <v>0</v>
      </c>
      <c r="G453" s="148">
        <v>162.735644734</v>
      </c>
      <c r="H453" s="148">
        <v>0</v>
      </c>
      <c r="I453" s="148">
        <v>0</v>
      </c>
      <c r="J453" s="148">
        <v>0</v>
      </c>
      <c r="K453" s="148">
        <v>0</v>
      </c>
      <c r="L453" s="148">
        <v>0</v>
      </c>
      <c r="M453" s="149">
        <v>162.735644734</v>
      </c>
    </row>
    <row r="454" spans="1:13" x14ac:dyDescent="0.35">
      <c r="A454" s="81">
        <v>447</v>
      </c>
      <c r="B454" s="82" t="s">
        <v>454</v>
      </c>
      <c r="C454" s="82" t="s">
        <v>22</v>
      </c>
      <c r="D454" s="83">
        <v>0</v>
      </c>
      <c r="E454" s="83">
        <v>0</v>
      </c>
      <c r="F454" s="83">
        <v>0</v>
      </c>
      <c r="G454" s="83">
        <v>25.258802057</v>
      </c>
      <c r="H454" s="83">
        <v>0</v>
      </c>
      <c r="I454" s="83">
        <v>0</v>
      </c>
      <c r="J454" s="83">
        <v>0</v>
      </c>
      <c r="K454" s="83">
        <v>0</v>
      </c>
      <c r="L454" s="83">
        <v>0</v>
      </c>
      <c r="M454" s="84">
        <v>25.258802057</v>
      </c>
    </row>
    <row r="455" spans="1:13" x14ac:dyDescent="0.35">
      <c r="A455" s="85">
        <v>448</v>
      </c>
      <c r="B455" s="86" t="s">
        <v>455</v>
      </c>
      <c r="C455" s="86" t="s">
        <v>22</v>
      </c>
      <c r="D455" s="148">
        <v>0</v>
      </c>
      <c r="E455" s="148">
        <v>0</v>
      </c>
      <c r="F455" s="148">
        <v>0</v>
      </c>
      <c r="G455" s="148">
        <v>5.7179665999999996</v>
      </c>
      <c r="H455" s="148">
        <v>0</v>
      </c>
      <c r="I455" s="148">
        <v>0</v>
      </c>
      <c r="J455" s="148">
        <v>0</v>
      </c>
      <c r="K455" s="148">
        <v>0</v>
      </c>
      <c r="L455" s="148">
        <v>0</v>
      </c>
      <c r="M455" s="149">
        <v>5.7179665999999996</v>
      </c>
    </row>
    <row r="456" spans="1:13" x14ac:dyDescent="0.35">
      <c r="A456" s="81">
        <v>449</v>
      </c>
      <c r="B456" s="82" t="s">
        <v>456</v>
      </c>
      <c r="C456" s="82" t="s">
        <v>32</v>
      </c>
      <c r="D456" s="83">
        <v>0</v>
      </c>
      <c r="E456" s="83">
        <v>0</v>
      </c>
      <c r="F456" s="83">
        <v>0</v>
      </c>
      <c r="G456" s="83">
        <v>378.92493155699998</v>
      </c>
      <c r="H456" s="83">
        <v>0</v>
      </c>
      <c r="I456" s="83">
        <v>0</v>
      </c>
      <c r="J456" s="83">
        <v>0</v>
      </c>
      <c r="K456" s="83">
        <v>0</v>
      </c>
      <c r="L456" s="83">
        <v>0</v>
      </c>
      <c r="M456" s="84">
        <v>378.92493155699998</v>
      </c>
    </row>
    <row r="457" spans="1:13" x14ac:dyDescent="0.35">
      <c r="A457" s="85">
        <v>450</v>
      </c>
      <c r="B457" s="86" t="s">
        <v>457</v>
      </c>
      <c r="C457" s="86" t="s">
        <v>48</v>
      </c>
      <c r="D457" s="148">
        <v>0</v>
      </c>
      <c r="E457" s="148">
        <v>0</v>
      </c>
      <c r="F457" s="148">
        <v>0</v>
      </c>
      <c r="G457" s="148">
        <v>1.773329913</v>
      </c>
      <c r="H457" s="148">
        <v>0</v>
      </c>
      <c r="I457" s="148">
        <v>0</v>
      </c>
      <c r="J457" s="148">
        <v>0</v>
      </c>
      <c r="K457" s="148">
        <v>0</v>
      </c>
      <c r="L457" s="148">
        <v>0</v>
      </c>
      <c r="M457" s="149">
        <v>1.773329913</v>
      </c>
    </row>
    <row r="458" spans="1:13" x14ac:dyDescent="0.35">
      <c r="A458" s="81">
        <v>451</v>
      </c>
      <c r="B458" s="82" t="s">
        <v>458</v>
      </c>
      <c r="C458" s="82" t="s">
        <v>48</v>
      </c>
      <c r="D458" s="83">
        <v>0</v>
      </c>
      <c r="E458" s="83">
        <v>0</v>
      </c>
      <c r="F458" s="83">
        <v>0</v>
      </c>
      <c r="G458" s="83">
        <v>11.016775443</v>
      </c>
      <c r="H458" s="83">
        <v>0</v>
      </c>
      <c r="I458" s="83">
        <v>0</v>
      </c>
      <c r="J458" s="83">
        <v>0</v>
      </c>
      <c r="K458" s="83">
        <v>0</v>
      </c>
      <c r="L458" s="83">
        <v>0</v>
      </c>
      <c r="M458" s="84">
        <v>11.016775443</v>
      </c>
    </row>
    <row r="459" spans="1:13" x14ac:dyDescent="0.35">
      <c r="A459" s="85">
        <v>452</v>
      </c>
      <c r="B459" s="86" t="s">
        <v>459</v>
      </c>
      <c r="C459" s="86" t="s">
        <v>48</v>
      </c>
      <c r="D459" s="148">
        <v>0</v>
      </c>
      <c r="E459" s="148">
        <v>0</v>
      </c>
      <c r="F459" s="148">
        <v>0</v>
      </c>
      <c r="G459" s="148">
        <v>19.608963342999999</v>
      </c>
      <c r="H459" s="148">
        <v>0</v>
      </c>
      <c r="I459" s="148">
        <v>0</v>
      </c>
      <c r="J459" s="148">
        <v>0</v>
      </c>
      <c r="K459" s="148">
        <v>0</v>
      </c>
      <c r="L459" s="148">
        <v>0</v>
      </c>
      <c r="M459" s="149">
        <v>19.608963342999999</v>
      </c>
    </row>
    <row r="460" spans="1:13" x14ac:dyDescent="0.35">
      <c r="A460" s="81">
        <v>453</v>
      </c>
      <c r="B460" s="82" t="s">
        <v>460</v>
      </c>
      <c r="C460" s="82" t="s">
        <v>27</v>
      </c>
      <c r="D460" s="83">
        <v>0</v>
      </c>
      <c r="E460" s="83">
        <v>0</v>
      </c>
      <c r="F460" s="83">
        <v>0</v>
      </c>
      <c r="G460" s="83">
        <v>32.491914739999999</v>
      </c>
      <c r="H460" s="83">
        <v>0</v>
      </c>
      <c r="I460" s="83">
        <v>0</v>
      </c>
      <c r="J460" s="83">
        <v>0</v>
      </c>
      <c r="K460" s="83">
        <v>0</v>
      </c>
      <c r="L460" s="83">
        <v>0</v>
      </c>
      <c r="M460" s="84">
        <v>32.491914739999999</v>
      </c>
    </row>
    <row r="461" spans="1:13" x14ac:dyDescent="0.35">
      <c r="A461" s="85">
        <v>454</v>
      </c>
      <c r="B461" s="86" t="s">
        <v>461</v>
      </c>
      <c r="C461" s="86" t="s">
        <v>30</v>
      </c>
      <c r="D461" s="148">
        <v>0</v>
      </c>
      <c r="E461" s="148">
        <v>0</v>
      </c>
      <c r="F461" s="148">
        <v>0</v>
      </c>
      <c r="G461" s="148">
        <v>244.60492391299999</v>
      </c>
      <c r="H461" s="148">
        <v>0</v>
      </c>
      <c r="I461" s="148">
        <v>0</v>
      </c>
      <c r="J461" s="148">
        <v>0</v>
      </c>
      <c r="K461" s="148">
        <v>0</v>
      </c>
      <c r="L461" s="148">
        <v>0</v>
      </c>
      <c r="M461" s="149">
        <v>244.60492391299999</v>
      </c>
    </row>
    <row r="462" spans="1:13" x14ac:dyDescent="0.35">
      <c r="A462" s="81">
        <v>455</v>
      </c>
      <c r="B462" s="82" t="s">
        <v>630</v>
      </c>
      <c r="C462" s="82" t="s">
        <v>23</v>
      </c>
      <c r="D462" s="83">
        <v>0</v>
      </c>
      <c r="E462" s="83">
        <v>0</v>
      </c>
      <c r="F462" s="83">
        <v>0</v>
      </c>
      <c r="G462" s="83">
        <v>381.80588947899997</v>
      </c>
      <c r="H462" s="83">
        <v>0</v>
      </c>
      <c r="I462" s="83">
        <v>0</v>
      </c>
      <c r="J462" s="83">
        <v>178.09716800000001</v>
      </c>
      <c r="K462" s="83">
        <v>0</v>
      </c>
      <c r="L462" s="83">
        <v>0</v>
      </c>
      <c r="M462" s="84">
        <v>559.90305747900004</v>
      </c>
    </row>
    <row r="463" spans="1:13" x14ac:dyDescent="0.35">
      <c r="A463" s="85">
        <v>456</v>
      </c>
      <c r="B463" s="86" t="s">
        <v>463</v>
      </c>
      <c r="C463" s="86" t="s">
        <v>48</v>
      </c>
      <c r="D463" s="148">
        <v>0</v>
      </c>
      <c r="E463" s="148">
        <v>0</v>
      </c>
      <c r="F463" s="148">
        <v>0</v>
      </c>
      <c r="G463" s="148">
        <v>351.70377559999997</v>
      </c>
      <c r="H463" s="148">
        <v>0</v>
      </c>
      <c r="I463" s="148">
        <v>0</v>
      </c>
      <c r="J463" s="148">
        <v>0</v>
      </c>
      <c r="K463" s="148">
        <v>0</v>
      </c>
      <c r="L463" s="148">
        <v>0</v>
      </c>
      <c r="M463" s="149">
        <v>351.70377559999997</v>
      </c>
    </row>
    <row r="464" spans="1:13" x14ac:dyDescent="0.35">
      <c r="A464" s="81">
        <v>457</v>
      </c>
      <c r="B464" s="82" t="s">
        <v>464</v>
      </c>
      <c r="C464" s="82" t="s">
        <v>22</v>
      </c>
      <c r="D464" s="83">
        <v>0</v>
      </c>
      <c r="E464" s="83">
        <v>0</v>
      </c>
      <c r="F464" s="83">
        <v>0</v>
      </c>
      <c r="G464" s="83">
        <v>6.3475153799999999</v>
      </c>
      <c r="H464" s="83">
        <v>0</v>
      </c>
      <c r="I464" s="83">
        <v>0</v>
      </c>
      <c r="J464" s="83">
        <v>0</v>
      </c>
      <c r="K464" s="83">
        <v>0</v>
      </c>
      <c r="L464" s="83">
        <v>0</v>
      </c>
      <c r="M464" s="84">
        <v>6.3475153799999999</v>
      </c>
    </row>
    <row r="465" spans="1:13" x14ac:dyDescent="0.35">
      <c r="A465" s="85">
        <v>458</v>
      </c>
      <c r="B465" s="86" t="s">
        <v>629</v>
      </c>
      <c r="C465" s="86" t="s">
        <v>24</v>
      </c>
      <c r="D465" s="148">
        <v>0</v>
      </c>
      <c r="E465" s="148">
        <v>0</v>
      </c>
      <c r="F465" s="148">
        <v>0</v>
      </c>
      <c r="G465" s="148">
        <v>536.37923139600002</v>
      </c>
      <c r="H465" s="148">
        <v>0</v>
      </c>
      <c r="I465" s="148">
        <v>0</v>
      </c>
      <c r="J465" s="148">
        <v>7.1500000000000003E-4</v>
      </c>
      <c r="K465" s="148">
        <v>0</v>
      </c>
      <c r="L465" s="148">
        <v>0</v>
      </c>
      <c r="M465" s="149">
        <v>536.37994639600004</v>
      </c>
    </row>
    <row r="466" spans="1:13" x14ac:dyDescent="0.35">
      <c r="A466" s="81">
        <v>459</v>
      </c>
      <c r="B466" s="82" t="s">
        <v>466</v>
      </c>
      <c r="C466" s="82" t="s">
        <v>39</v>
      </c>
      <c r="D466" s="83">
        <v>0</v>
      </c>
      <c r="E466" s="83">
        <v>0</v>
      </c>
      <c r="F466" s="83">
        <v>0</v>
      </c>
      <c r="G466" s="83">
        <v>3.83580495</v>
      </c>
      <c r="H466" s="83">
        <v>0</v>
      </c>
      <c r="I466" s="83">
        <v>0</v>
      </c>
      <c r="J466" s="83">
        <v>0</v>
      </c>
      <c r="K466" s="83">
        <v>0</v>
      </c>
      <c r="L466" s="83">
        <v>0</v>
      </c>
      <c r="M466" s="84">
        <v>3.83580495</v>
      </c>
    </row>
    <row r="467" spans="1:13" x14ac:dyDescent="0.35">
      <c r="A467" s="85">
        <v>460</v>
      </c>
      <c r="B467" s="86" t="s">
        <v>467</v>
      </c>
      <c r="C467" s="86" t="s">
        <v>39</v>
      </c>
      <c r="D467" s="148">
        <v>0</v>
      </c>
      <c r="E467" s="148">
        <v>0</v>
      </c>
      <c r="F467" s="148">
        <v>0</v>
      </c>
      <c r="G467" s="148">
        <v>0.31160175000000001</v>
      </c>
      <c r="H467" s="148">
        <v>0</v>
      </c>
      <c r="I467" s="148">
        <v>0</v>
      </c>
      <c r="J467" s="148">
        <v>0</v>
      </c>
      <c r="K467" s="148">
        <v>0</v>
      </c>
      <c r="L467" s="148">
        <v>0</v>
      </c>
      <c r="M467" s="149">
        <v>0.31160175000000001</v>
      </c>
    </row>
    <row r="468" spans="1:13" x14ac:dyDescent="0.35">
      <c r="A468" s="81">
        <v>461</v>
      </c>
      <c r="B468" s="82" t="s">
        <v>468</v>
      </c>
      <c r="C468" s="82" t="s">
        <v>24</v>
      </c>
      <c r="D468" s="83">
        <v>0</v>
      </c>
      <c r="E468" s="83">
        <v>0</v>
      </c>
      <c r="F468" s="83">
        <v>0</v>
      </c>
      <c r="G468" s="83">
        <v>283.04568697299999</v>
      </c>
      <c r="H468" s="83">
        <v>0</v>
      </c>
      <c r="I468" s="83">
        <v>0</v>
      </c>
      <c r="J468" s="83">
        <v>0</v>
      </c>
      <c r="K468" s="83">
        <v>0</v>
      </c>
      <c r="L468" s="83">
        <v>0</v>
      </c>
      <c r="M468" s="84">
        <v>283.04568697299999</v>
      </c>
    </row>
    <row r="469" spans="1:13" x14ac:dyDescent="0.35">
      <c r="A469" s="85">
        <v>462</v>
      </c>
      <c r="B469" s="86" t="s">
        <v>469</v>
      </c>
      <c r="C469" s="86" t="s">
        <v>35</v>
      </c>
      <c r="D469" s="148">
        <v>0</v>
      </c>
      <c r="E469" s="148">
        <v>0</v>
      </c>
      <c r="F469" s="148">
        <v>0</v>
      </c>
      <c r="G469" s="148">
        <v>81.69129882</v>
      </c>
      <c r="H469" s="148">
        <v>0</v>
      </c>
      <c r="I469" s="148">
        <v>0</v>
      </c>
      <c r="J469" s="148">
        <v>0</v>
      </c>
      <c r="K469" s="148">
        <v>0</v>
      </c>
      <c r="L469" s="148">
        <v>0</v>
      </c>
      <c r="M469" s="149">
        <v>81.69129882</v>
      </c>
    </row>
    <row r="470" spans="1:13" x14ac:dyDescent="0.35">
      <c r="A470" s="81">
        <v>463</v>
      </c>
      <c r="B470" s="82" t="s">
        <v>626</v>
      </c>
      <c r="C470" s="82" t="s">
        <v>35</v>
      </c>
      <c r="D470" s="83">
        <v>0</v>
      </c>
      <c r="E470" s="83">
        <v>0</v>
      </c>
      <c r="F470" s="83">
        <v>0</v>
      </c>
      <c r="G470" s="83">
        <v>0.761155162</v>
      </c>
      <c r="H470" s="83">
        <v>0</v>
      </c>
      <c r="I470" s="83">
        <v>0</v>
      </c>
      <c r="J470" s="83">
        <v>0</v>
      </c>
      <c r="K470" s="83">
        <v>0</v>
      </c>
      <c r="L470" s="83">
        <v>0</v>
      </c>
      <c r="M470" s="84">
        <v>0.761155162</v>
      </c>
    </row>
    <row r="471" spans="1:13" x14ac:dyDescent="0.35">
      <c r="A471" s="85">
        <v>464</v>
      </c>
      <c r="B471" s="86" t="s">
        <v>470</v>
      </c>
      <c r="C471" s="86" t="s">
        <v>37</v>
      </c>
      <c r="D471" s="148">
        <v>0</v>
      </c>
      <c r="E471" s="148">
        <v>0</v>
      </c>
      <c r="F471" s="148">
        <v>0</v>
      </c>
      <c r="G471" s="148">
        <v>4.7032669499999997</v>
      </c>
      <c r="H471" s="148">
        <v>0</v>
      </c>
      <c r="I471" s="148">
        <v>0</v>
      </c>
      <c r="J471" s="148">
        <v>0</v>
      </c>
      <c r="K471" s="148">
        <v>0</v>
      </c>
      <c r="L471" s="148">
        <v>0</v>
      </c>
      <c r="M471" s="149">
        <v>4.7032669499999997</v>
      </c>
    </row>
    <row r="472" spans="1:13" x14ac:dyDescent="0.35">
      <c r="A472" s="81">
        <v>465</v>
      </c>
      <c r="B472" s="82" t="s">
        <v>471</v>
      </c>
      <c r="C472" s="82" t="s">
        <v>37</v>
      </c>
      <c r="D472" s="83">
        <v>0</v>
      </c>
      <c r="E472" s="83">
        <v>0</v>
      </c>
      <c r="F472" s="83">
        <v>0</v>
      </c>
      <c r="G472" s="83">
        <v>3.51917575</v>
      </c>
      <c r="H472" s="83">
        <v>0</v>
      </c>
      <c r="I472" s="83">
        <v>0</v>
      </c>
      <c r="J472" s="83">
        <v>0</v>
      </c>
      <c r="K472" s="83">
        <v>0</v>
      </c>
      <c r="L472" s="83">
        <v>0</v>
      </c>
      <c r="M472" s="84">
        <v>3.51917575</v>
      </c>
    </row>
    <row r="473" spans="1:13" x14ac:dyDescent="0.35">
      <c r="A473" s="85">
        <v>466</v>
      </c>
      <c r="B473" s="86" t="s">
        <v>472</v>
      </c>
      <c r="C473" s="86" t="s">
        <v>48</v>
      </c>
      <c r="D473" s="148">
        <v>0</v>
      </c>
      <c r="E473" s="148">
        <v>0</v>
      </c>
      <c r="F473" s="148">
        <v>0</v>
      </c>
      <c r="G473" s="148">
        <v>26.639539186</v>
      </c>
      <c r="H473" s="148">
        <v>0</v>
      </c>
      <c r="I473" s="148">
        <v>0</v>
      </c>
      <c r="J473" s="148">
        <v>0</v>
      </c>
      <c r="K473" s="148">
        <v>0</v>
      </c>
      <c r="L473" s="148">
        <v>0</v>
      </c>
      <c r="M473" s="149">
        <v>26.639539186</v>
      </c>
    </row>
    <row r="474" spans="1:13" x14ac:dyDescent="0.35">
      <c r="A474" s="81">
        <v>467</v>
      </c>
      <c r="B474" s="82" t="s">
        <v>583</v>
      </c>
      <c r="C474" s="82" t="s">
        <v>43</v>
      </c>
      <c r="D474" s="83">
        <v>0</v>
      </c>
      <c r="E474" s="83">
        <v>0</v>
      </c>
      <c r="F474" s="83">
        <v>0</v>
      </c>
      <c r="G474" s="83">
        <v>2.2898964999999998</v>
      </c>
      <c r="H474" s="83">
        <v>0</v>
      </c>
      <c r="I474" s="83">
        <v>0</v>
      </c>
      <c r="J474" s="83">
        <v>0</v>
      </c>
      <c r="K474" s="83">
        <v>0</v>
      </c>
      <c r="L474" s="83">
        <v>0</v>
      </c>
      <c r="M474" s="84">
        <v>2.2898964999999998</v>
      </c>
    </row>
    <row r="475" spans="1:13" x14ac:dyDescent="0.35">
      <c r="A475" s="85">
        <v>468</v>
      </c>
      <c r="B475" s="86" t="s">
        <v>584</v>
      </c>
      <c r="C475" s="86" t="s">
        <v>43</v>
      </c>
      <c r="D475" s="148">
        <v>0</v>
      </c>
      <c r="E475" s="148">
        <v>0</v>
      </c>
      <c r="F475" s="148">
        <v>0</v>
      </c>
      <c r="G475" s="148">
        <v>122.77284837800001</v>
      </c>
      <c r="H475" s="148">
        <v>0</v>
      </c>
      <c r="I475" s="148">
        <v>0</v>
      </c>
      <c r="J475" s="148">
        <v>0</v>
      </c>
      <c r="K475" s="148">
        <v>0</v>
      </c>
      <c r="L475" s="148">
        <v>0</v>
      </c>
      <c r="M475" s="149">
        <v>122.77284837800001</v>
      </c>
    </row>
    <row r="476" spans="1:13" x14ac:dyDescent="0.35">
      <c r="A476" s="81">
        <v>469</v>
      </c>
      <c r="B476" s="82" t="s">
        <v>473</v>
      </c>
      <c r="C476" s="82" t="s">
        <v>38</v>
      </c>
      <c r="D476" s="83">
        <v>0</v>
      </c>
      <c r="E476" s="83">
        <v>0</v>
      </c>
      <c r="F476" s="83">
        <v>0</v>
      </c>
      <c r="G476" s="83">
        <v>0.13581480000000001</v>
      </c>
      <c r="H476" s="83">
        <v>0</v>
      </c>
      <c r="I476" s="83">
        <v>0</v>
      </c>
      <c r="J476" s="83">
        <v>0</v>
      </c>
      <c r="K476" s="83">
        <v>0</v>
      </c>
      <c r="L476" s="83">
        <v>0</v>
      </c>
      <c r="M476" s="84">
        <v>0.13581480000000001</v>
      </c>
    </row>
    <row r="477" spans="1:13" x14ac:dyDescent="0.35">
      <c r="A477" s="85">
        <v>470</v>
      </c>
      <c r="B477" s="86" t="s">
        <v>474</v>
      </c>
      <c r="C477" s="86" t="s">
        <v>45</v>
      </c>
      <c r="D477" s="148">
        <v>0</v>
      </c>
      <c r="E477" s="148">
        <v>0</v>
      </c>
      <c r="F477" s="148">
        <v>0</v>
      </c>
      <c r="G477" s="148">
        <v>7.0555605870000004</v>
      </c>
      <c r="H477" s="148">
        <v>0</v>
      </c>
      <c r="I477" s="148">
        <v>0</v>
      </c>
      <c r="J477" s="148">
        <v>0</v>
      </c>
      <c r="K477" s="148">
        <v>0</v>
      </c>
      <c r="L477" s="148">
        <v>0</v>
      </c>
      <c r="M477" s="149">
        <v>7.0555605870000004</v>
      </c>
    </row>
    <row r="478" spans="1:13" x14ac:dyDescent="0.35">
      <c r="A478" s="81">
        <v>471</v>
      </c>
      <c r="B478" s="82" t="s">
        <v>475</v>
      </c>
      <c r="C478" s="82" t="s">
        <v>42</v>
      </c>
      <c r="D478" s="83">
        <v>0</v>
      </c>
      <c r="E478" s="83">
        <v>0</v>
      </c>
      <c r="F478" s="83">
        <v>0</v>
      </c>
      <c r="G478" s="83">
        <v>6.0520756540000002</v>
      </c>
      <c r="H478" s="83">
        <v>0</v>
      </c>
      <c r="I478" s="83">
        <v>0</v>
      </c>
      <c r="J478" s="83">
        <v>0</v>
      </c>
      <c r="K478" s="83">
        <v>0</v>
      </c>
      <c r="L478" s="83">
        <v>0</v>
      </c>
      <c r="M478" s="84">
        <v>6.0520756540000002</v>
      </c>
    </row>
    <row r="479" spans="1:13" x14ac:dyDescent="0.35">
      <c r="A479" s="85">
        <v>472</v>
      </c>
      <c r="B479" s="86" t="s">
        <v>476</v>
      </c>
      <c r="C479" s="86" t="s">
        <v>25</v>
      </c>
      <c r="D479" s="148">
        <v>0</v>
      </c>
      <c r="E479" s="148">
        <v>0</v>
      </c>
      <c r="F479" s="148">
        <v>0</v>
      </c>
      <c r="G479" s="148">
        <v>30.304448692000001</v>
      </c>
      <c r="H479" s="148">
        <v>0</v>
      </c>
      <c r="I479" s="148">
        <v>0</v>
      </c>
      <c r="J479" s="148">
        <v>0</v>
      </c>
      <c r="K479" s="148">
        <v>0</v>
      </c>
      <c r="L479" s="148">
        <v>0</v>
      </c>
      <c r="M479" s="149">
        <v>30.304448692000001</v>
      </c>
    </row>
    <row r="480" spans="1:13" x14ac:dyDescent="0.35">
      <c r="A480" s="81">
        <v>473</v>
      </c>
      <c r="B480" s="82" t="s">
        <v>477</v>
      </c>
      <c r="C480" s="82" t="s">
        <v>34</v>
      </c>
      <c r="D480" s="83">
        <v>0</v>
      </c>
      <c r="E480" s="83">
        <v>0</v>
      </c>
      <c r="F480" s="83">
        <v>0</v>
      </c>
      <c r="G480" s="83">
        <v>2.4167035000000001</v>
      </c>
      <c r="H480" s="83">
        <v>0</v>
      </c>
      <c r="I480" s="83">
        <v>0</v>
      </c>
      <c r="J480" s="83">
        <v>0</v>
      </c>
      <c r="K480" s="83">
        <v>0</v>
      </c>
      <c r="L480" s="83">
        <v>0</v>
      </c>
      <c r="M480" s="84">
        <v>2.4167035000000001</v>
      </c>
    </row>
    <row r="481" spans="1:13" x14ac:dyDescent="0.35">
      <c r="A481" s="85">
        <v>474</v>
      </c>
      <c r="B481" s="86" t="s">
        <v>478</v>
      </c>
      <c r="C481" s="86" t="s">
        <v>25</v>
      </c>
      <c r="D481" s="148">
        <v>0</v>
      </c>
      <c r="E481" s="148">
        <v>0</v>
      </c>
      <c r="F481" s="148">
        <v>0</v>
      </c>
      <c r="G481" s="148">
        <v>71.451212561000006</v>
      </c>
      <c r="H481" s="148">
        <v>0</v>
      </c>
      <c r="I481" s="148">
        <v>0</v>
      </c>
      <c r="J481" s="148">
        <v>0</v>
      </c>
      <c r="K481" s="148">
        <v>0</v>
      </c>
      <c r="L481" s="148">
        <v>0</v>
      </c>
      <c r="M481" s="149">
        <v>71.451212561000006</v>
      </c>
    </row>
    <row r="482" spans="1:13" x14ac:dyDescent="0.35">
      <c r="A482" s="81">
        <v>475</v>
      </c>
      <c r="B482" s="82" t="s">
        <v>479</v>
      </c>
      <c r="C482" s="82" t="s">
        <v>33</v>
      </c>
      <c r="D482" s="83">
        <v>0</v>
      </c>
      <c r="E482" s="83">
        <v>0</v>
      </c>
      <c r="F482" s="83">
        <v>0</v>
      </c>
      <c r="G482" s="83">
        <v>3.6671913470000002</v>
      </c>
      <c r="H482" s="83">
        <v>0</v>
      </c>
      <c r="I482" s="83">
        <v>0</v>
      </c>
      <c r="J482" s="83">
        <v>0</v>
      </c>
      <c r="K482" s="83">
        <v>0</v>
      </c>
      <c r="L482" s="83">
        <v>0</v>
      </c>
      <c r="M482" s="84">
        <v>3.6671913470000002</v>
      </c>
    </row>
    <row r="483" spans="1:13" x14ac:dyDescent="0.35">
      <c r="A483" s="85">
        <v>476</v>
      </c>
      <c r="B483" s="86" t="s">
        <v>480</v>
      </c>
      <c r="C483" s="86" t="s">
        <v>33</v>
      </c>
      <c r="D483" s="148">
        <v>0</v>
      </c>
      <c r="E483" s="148">
        <v>0</v>
      </c>
      <c r="F483" s="148">
        <v>0</v>
      </c>
      <c r="G483" s="148">
        <v>3.9401723319999999</v>
      </c>
      <c r="H483" s="148">
        <v>0</v>
      </c>
      <c r="I483" s="148">
        <v>0</v>
      </c>
      <c r="J483" s="148">
        <v>0</v>
      </c>
      <c r="K483" s="148">
        <v>0</v>
      </c>
      <c r="L483" s="148">
        <v>0</v>
      </c>
      <c r="M483" s="149">
        <v>3.9401723319999999</v>
      </c>
    </row>
    <row r="484" spans="1:13" x14ac:dyDescent="0.35">
      <c r="A484" s="81">
        <v>477</v>
      </c>
      <c r="B484" s="82" t="s">
        <v>481</v>
      </c>
      <c r="C484" s="82" t="s">
        <v>25</v>
      </c>
      <c r="D484" s="83">
        <v>0</v>
      </c>
      <c r="E484" s="83">
        <v>0</v>
      </c>
      <c r="F484" s="83">
        <v>0</v>
      </c>
      <c r="G484" s="83">
        <v>492.84536482599998</v>
      </c>
      <c r="H484" s="83">
        <v>0</v>
      </c>
      <c r="I484" s="83">
        <v>0</v>
      </c>
      <c r="J484" s="83">
        <v>4.9200000000000003E-5</v>
      </c>
      <c r="K484" s="83">
        <v>0</v>
      </c>
      <c r="L484" s="83">
        <v>0</v>
      </c>
      <c r="M484" s="84">
        <v>492.84541402600001</v>
      </c>
    </row>
    <row r="485" spans="1:13" x14ac:dyDescent="0.35">
      <c r="A485" s="85">
        <v>478</v>
      </c>
      <c r="B485" s="86" t="s">
        <v>482</v>
      </c>
      <c r="C485" s="86" t="s">
        <v>42</v>
      </c>
      <c r="D485" s="148">
        <v>0</v>
      </c>
      <c r="E485" s="148">
        <v>0</v>
      </c>
      <c r="F485" s="148">
        <v>0</v>
      </c>
      <c r="G485" s="148">
        <v>7.6720569159999998</v>
      </c>
      <c r="H485" s="148">
        <v>0</v>
      </c>
      <c r="I485" s="148">
        <v>0</v>
      </c>
      <c r="J485" s="148">
        <v>0</v>
      </c>
      <c r="K485" s="148">
        <v>0</v>
      </c>
      <c r="L485" s="148">
        <v>0</v>
      </c>
      <c r="M485" s="149">
        <v>7.6720569159999998</v>
      </c>
    </row>
    <row r="486" spans="1:13" x14ac:dyDescent="0.35">
      <c r="A486" s="81">
        <v>479</v>
      </c>
      <c r="B486" s="82" t="s">
        <v>483</v>
      </c>
      <c r="C486" s="82" t="s">
        <v>44</v>
      </c>
      <c r="D486" s="83">
        <v>0</v>
      </c>
      <c r="E486" s="83">
        <v>0</v>
      </c>
      <c r="F486" s="83">
        <v>0</v>
      </c>
      <c r="G486" s="83">
        <v>0.465031525</v>
      </c>
      <c r="H486" s="83">
        <v>0</v>
      </c>
      <c r="I486" s="83">
        <v>0</v>
      </c>
      <c r="J486" s="83">
        <v>0</v>
      </c>
      <c r="K486" s="83">
        <v>0</v>
      </c>
      <c r="L486" s="83">
        <v>0</v>
      </c>
      <c r="M486" s="84">
        <v>0.465031525</v>
      </c>
    </row>
    <row r="487" spans="1:13" x14ac:dyDescent="0.35">
      <c r="A487" s="85">
        <v>480</v>
      </c>
      <c r="B487" s="86" t="s">
        <v>230</v>
      </c>
      <c r="C487" s="86" t="s">
        <v>28</v>
      </c>
      <c r="D487" s="148">
        <v>601.71781650000003</v>
      </c>
      <c r="E487" s="148">
        <v>0</v>
      </c>
      <c r="F487" s="148">
        <v>0</v>
      </c>
      <c r="G487" s="148">
        <v>57.929306969000002</v>
      </c>
      <c r="H487" s="148">
        <v>0</v>
      </c>
      <c r="I487" s="148">
        <v>0</v>
      </c>
      <c r="J487" s="148">
        <v>0</v>
      </c>
      <c r="K487" s="148">
        <v>0</v>
      </c>
      <c r="L487" s="148">
        <v>0</v>
      </c>
      <c r="M487" s="149">
        <v>659.64712346900001</v>
      </c>
    </row>
    <row r="488" spans="1:13" x14ac:dyDescent="0.35">
      <c r="A488" s="81">
        <v>481</v>
      </c>
      <c r="B488" s="82" t="s">
        <v>231</v>
      </c>
      <c r="C488" s="82" t="s">
        <v>28</v>
      </c>
      <c r="D488" s="83">
        <v>0</v>
      </c>
      <c r="E488" s="83">
        <v>0</v>
      </c>
      <c r="F488" s="83">
        <v>0</v>
      </c>
      <c r="G488" s="83">
        <v>75.197105067999999</v>
      </c>
      <c r="H488" s="83">
        <v>0</v>
      </c>
      <c r="I488" s="83">
        <v>0</v>
      </c>
      <c r="J488" s="83">
        <v>0</v>
      </c>
      <c r="K488" s="83">
        <v>0</v>
      </c>
      <c r="L488" s="83">
        <v>0</v>
      </c>
      <c r="M488" s="84">
        <v>75.197105067999999</v>
      </c>
    </row>
    <row r="489" spans="1:13" x14ac:dyDescent="0.35">
      <c r="A489" s="85">
        <v>482</v>
      </c>
      <c r="B489" s="86" t="s">
        <v>484</v>
      </c>
      <c r="C489" s="86" t="s">
        <v>38</v>
      </c>
      <c r="D489" s="148">
        <v>0</v>
      </c>
      <c r="E489" s="148">
        <v>0</v>
      </c>
      <c r="F489" s="148">
        <v>0</v>
      </c>
      <c r="G489" s="148">
        <v>0.4507215</v>
      </c>
      <c r="H489" s="148">
        <v>0</v>
      </c>
      <c r="I489" s="148">
        <v>0</v>
      </c>
      <c r="J489" s="148">
        <v>0</v>
      </c>
      <c r="K489" s="148">
        <v>0</v>
      </c>
      <c r="L489" s="148">
        <v>0</v>
      </c>
      <c r="M489" s="149">
        <v>0.4507215</v>
      </c>
    </row>
    <row r="490" spans="1:13" x14ac:dyDescent="0.35">
      <c r="A490" s="81">
        <v>483</v>
      </c>
      <c r="B490" s="82" t="s">
        <v>485</v>
      </c>
      <c r="C490" s="82" t="s">
        <v>33</v>
      </c>
      <c r="D490" s="83">
        <v>0</v>
      </c>
      <c r="E490" s="83">
        <v>0</v>
      </c>
      <c r="F490" s="83">
        <v>0</v>
      </c>
      <c r="G490" s="83">
        <v>2.5766846480000001</v>
      </c>
      <c r="H490" s="83">
        <v>0</v>
      </c>
      <c r="I490" s="83">
        <v>0</v>
      </c>
      <c r="J490" s="83">
        <v>0</v>
      </c>
      <c r="K490" s="83">
        <v>0</v>
      </c>
      <c r="L490" s="83">
        <v>0</v>
      </c>
      <c r="M490" s="84">
        <v>2.5766846480000001</v>
      </c>
    </row>
    <row r="491" spans="1:13" x14ac:dyDescent="0.35">
      <c r="A491" s="85">
        <v>484</v>
      </c>
      <c r="B491" s="86" t="s">
        <v>486</v>
      </c>
      <c r="C491" s="86" t="s">
        <v>24</v>
      </c>
      <c r="D491" s="148">
        <v>0</v>
      </c>
      <c r="E491" s="148">
        <v>0</v>
      </c>
      <c r="F491" s="148">
        <v>0</v>
      </c>
      <c r="G491" s="148">
        <v>85.296704132000002</v>
      </c>
      <c r="H491" s="148">
        <v>0</v>
      </c>
      <c r="I491" s="148">
        <v>0</v>
      </c>
      <c r="J491" s="148">
        <v>0</v>
      </c>
      <c r="K491" s="148">
        <v>0</v>
      </c>
      <c r="L491" s="148">
        <v>0</v>
      </c>
      <c r="M491" s="149">
        <v>85.296704132000002</v>
      </c>
    </row>
    <row r="492" spans="1:13" x14ac:dyDescent="0.35">
      <c r="A492" s="81">
        <v>485</v>
      </c>
      <c r="B492" s="82" t="s">
        <v>487</v>
      </c>
      <c r="C492" s="82" t="s">
        <v>24</v>
      </c>
      <c r="D492" s="83">
        <v>0</v>
      </c>
      <c r="E492" s="83">
        <v>0</v>
      </c>
      <c r="F492" s="83">
        <v>0</v>
      </c>
      <c r="G492" s="83">
        <v>81.754526276000007</v>
      </c>
      <c r="H492" s="83">
        <v>0</v>
      </c>
      <c r="I492" s="83">
        <v>0</v>
      </c>
      <c r="J492" s="83">
        <v>0</v>
      </c>
      <c r="K492" s="83">
        <v>0</v>
      </c>
      <c r="L492" s="83">
        <v>0</v>
      </c>
      <c r="M492" s="84">
        <v>81.754526276000007</v>
      </c>
    </row>
    <row r="493" spans="1:13" x14ac:dyDescent="0.35">
      <c r="A493" s="85">
        <v>486</v>
      </c>
      <c r="B493" s="86" t="s">
        <v>488</v>
      </c>
      <c r="C493" s="86" t="s">
        <v>38</v>
      </c>
      <c r="D493" s="148">
        <v>0</v>
      </c>
      <c r="E493" s="148">
        <v>0</v>
      </c>
      <c r="F493" s="148">
        <v>0</v>
      </c>
      <c r="G493" s="148">
        <v>0.1585463</v>
      </c>
      <c r="H493" s="148">
        <v>0</v>
      </c>
      <c r="I493" s="148">
        <v>0</v>
      </c>
      <c r="J493" s="148">
        <v>0</v>
      </c>
      <c r="K493" s="148">
        <v>0</v>
      </c>
      <c r="L493" s="148">
        <v>0</v>
      </c>
      <c r="M493" s="149">
        <v>0.1585463</v>
      </c>
    </row>
    <row r="494" spans="1:13" x14ac:dyDescent="0.35">
      <c r="A494" s="81">
        <v>487</v>
      </c>
      <c r="B494" s="82" t="s">
        <v>489</v>
      </c>
      <c r="C494" s="82" t="s">
        <v>38</v>
      </c>
      <c r="D494" s="83">
        <v>0</v>
      </c>
      <c r="E494" s="83">
        <v>0</v>
      </c>
      <c r="F494" s="83">
        <v>0</v>
      </c>
      <c r="G494" s="83">
        <v>1.5809195</v>
      </c>
      <c r="H494" s="83">
        <v>0</v>
      </c>
      <c r="I494" s="83">
        <v>0</v>
      </c>
      <c r="J494" s="83">
        <v>0</v>
      </c>
      <c r="K494" s="83">
        <v>0</v>
      </c>
      <c r="L494" s="83">
        <v>0</v>
      </c>
      <c r="M494" s="84">
        <v>1.5809195</v>
      </c>
    </row>
    <row r="495" spans="1:13" x14ac:dyDescent="0.35">
      <c r="A495" s="85">
        <v>488</v>
      </c>
      <c r="B495" s="86" t="s">
        <v>490</v>
      </c>
      <c r="C495" s="86" t="s">
        <v>20</v>
      </c>
      <c r="D495" s="148">
        <v>21.738046704999999</v>
      </c>
      <c r="E495" s="148">
        <v>0.3419391</v>
      </c>
      <c r="F495" s="148">
        <v>0</v>
      </c>
      <c r="G495" s="148">
        <v>874.88252282300004</v>
      </c>
      <c r="H495" s="148">
        <v>0</v>
      </c>
      <c r="I495" s="148">
        <v>0</v>
      </c>
      <c r="J495" s="148">
        <v>7.8699099999999994E-2</v>
      </c>
      <c r="K495" s="148">
        <v>26.936233189999999</v>
      </c>
      <c r="L495" s="148">
        <v>0</v>
      </c>
      <c r="M495" s="149">
        <v>923.97744091799996</v>
      </c>
    </row>
    <row r="496" spans="1:13" customFormat="1" x14ac:dyDescent="0.35">
      <c r="A496" s="339" t="s">
        <v>9</v>
      </c>
      <c r="B496" s="339"/>
      <c r="C496" s="339"/>
      <c r="D496" s="87">
        <v>1215867.8828419503</v>
      </c>
      <c r="E496" s="87">
        <v>6677.5786912939984</v>
      </c>
      <c r="F496" s="87">
        <v>151165.536221227</v>
      </c>
      <c r="G496" s="87">
        <v>587895.86275167193</v>
      </c>
      <c r="H496" s="87">
        <v>244370.70612449702</v>
      </c>
      <c r="I496" s="87">
        <v>154529.07721224599</v>
      </c>
      <c r="J496" s="87">
        <v>5905.1382685469998</v>
      </c>
      <c r="K496" s="87">
        <v>31670.781224198003</v>
      </c>
      <c r="L496" s="87">
        <v>15244.781667039999</v>
      </c>
      <c r="M496" s="87">
        <v>2413327.3450026698</v>
      </c>
    </row>
    <row r="497" spans="1:13" s="152" customFormat="1" x14ac:dyDescent="0.35">
      <c r="A497" s="150"/>
      <c r="B497" s="150"/>
      <c r="C497" s="150"/>
      <c r="D497" s="151"/>
      <c r="E497" s="151"/>
      <c r="F497" s="151"/>
      <c r="G497" s="151"/>
      <c r="H497" s="151"/>
      <c r="I497" s="151"/>
      <c r="J497" s="151"/>
      <c r="K497" s="151"/>
      <c r="L497" s="151"/>
      <c r="M497" s="151"/>
    </row>
    <row r="498" spans="1:13" x14ac:dyDescent="0.35">
      <c r="A498" s="3" t="s">
        <v>691</v>
      </c>
    </row>
  </sheetData>
  <mergeCells count="7">
    <mergeCell ref="B1:L1"/>
    <mergeCell ref="A496:C496"/>
    <mergeCell ref="M6:M7"/>
    <mergeCell ref="A6:A7"/>
    <mergeCell ref="B6:B7"/>
    <mergeCell ref="C6:C7"/>
    <mergeCell ref="D6:L6"/>
  </mergeCells>
  <pageMargins left="0.23622047244094491" right="0.23622047244094491" top="0.74803149606299213" bottom="0.74803149606299213" header="0.31496062992125984" footer="0.31496062992125984"/>
  <pageSetup paperSize="9" scale="45"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Y28"/>
  <sheetViews>
    <sheetView showGridLines="0" zoomScale="50" zoomScaleNormal="50" workbookViewId="0">
      <selection activeCell="W20" sqref="W20"/>
    </sheetView>
  </sheetViews>
  <sheetFormatPr defaultColWidth="9.1796875" defaultRowHeight="14.5" x14ac:dyDescent="0.35"/>
  <cols>
    <col min="1" max="1" width="5.54296875" style="1" customWidth="1"/>
    <col min="2" max="2" width="3.54296875" style="1" customWidth="1"/>
    <col min="3" max="16384" width="9.1796875" style="32"/>
  </cols>
  <sheetData>
    <row r="1" spans="1:25" ht="15" thickBot="1" x14ac:dyDescent="0.4">
      <c r="A1" s="175"/>
      <c r="B1" s="176"/>
      <c r="C1" s="176"/>
      <c r="D1" s="176"/>
      <c r="E1" s="176"/>
      <c r="F1" s="176"/>
      <c r="G1" s="176"/>
      <c r="H1" s="176"/>
      <c r="I1" s="176"/>
      <c r="J1" s="176"/>
      <c r="K1" s="176"/>
      <c r="L1" s="176"/>
      <c r="M1" s="176"/>
      <c r="N1" s="176"/>
      <c r="O1" s="176"/>
      <c r="P1" s="176"/>
      <c r="Q1" s="177"/>
    </row>
    <row r="2" spans="1:25" s="91" customFormat="1" ht="35.5" x14ac:dyDescent="0.35">
      <c r="A2" s="298" t="s">
        <v>751</v>
      </c>
      <c r="B2" s="299"/>
      <c r="C2" s="299"/>
      <c r="D2" s="299"/>
      <c r="E2" s="299"/>
      <c r="F2" s="299"/>
      <c r="G2" s="299"/>
      <c r="H2" s="299"/>
      <c r="I2" s="299"/>
      <c r="J2" s="299"/>
      <c r="K2" s="299"/>
      <c r="L2" s="299"/>
      <c r="M2" s="299"/>
      <c r="N2" s="299"/>
      <c r="O2" s="299"/>
      <c r="P2" s="299"/>
      <c r="Q2" s="266"/>
      <c r="R2" s="89"/>
      <c r="S2" s="89"/>
      <c r="T2" s="89"/>
      <c r="U2" s="89"/>
      <c r="V2" s="89"/>
      <c r="W2" s="89"/>
      <c r="X2" s="89"/>
      <c r="Y2" s="89"/>
    </row>
    <row r="3" spans="1:25" ht="15" customHeight="1" x14ac:dyDescent="0.35">
      <c r="A3" s="300"/>
      <c r="B3" s="301"/>
      <c r="C3" s="301"/>
      <c r="D3" s="301"/>
      <c r="E3" s="301"/>
      <c r="F3" s="301"/>
      <c r="G3" s="301"/>
      <c r="H3" s="301"/>
      <c r="I3" s="301"/>
      <c r="J3" s="301"/>
      <c r="K3" s="301"/>
      <c r="L3" s="301"/>
      <c r="M3" s="301"/>
      <c r="N3" s="301"/>
      <c r="O3" s="301"/>
      <c r="P3" s="301"/>
      <c r="Q3" s="267"/>
      <c r="R3" s="89"/>
      <c r="S3" s="89"/>
      <c r="T3" s="89"/>
      <c r="U3" s="89"/>
      <c r="V3" s="89"/>
      <c r="W3" s="89"/>
      <c r="X3" s="89"/>
      <c r="Y3" s="89"/>
    </row>
    <row r="4" spans="1:25" ht="8.25" customHeight="1" x14ac:dyDescent="0.35">
      <c r="A4" s="268"/>
      <c r="B4" s="193"/>
      <c r="C4" s="193"/>
      <c r="D4" s="193"/>
      <c r="E4" s="193"/>
      <c r="F4" s="194"/>
      <c r="G4" s="194"/>
      <c r="H4" s="194"/>
      <c r="I4" s="194"/>
      <c r="J4" s="194"/>
      <c r="K4" s="194"/>
      <c r="L4" s="194"/>
      <c r="M4" s="194"/>
      <c r="N4" s="194"/>
      <c r="O4" s="194"/>
      <c r="P4" s="194"/>
      <c r="Q4" s="269"/>
    </row>
    <row r="5" spans="1:25" x14ac:dyDescent="0.35">
      <c r="A5" s="270"/>
      <c r="B5" s="8"/>
      <c r="C5" s="8"/>
      <c r="D5" s="8"/>
      <c r="E5" s="8"/>
      <c r="F5" s="8"/>
      <c r="G5" s="8"/>
      <c r="H5" s="8"/>
      <c r="I5" s="8"/>
      <c r="J5" s="8"/>
      <c r="K5" s="8"/>
      <c r="L5" s="8"/>
      <c r="M5" s="8"/>
      <c r="N5" s="8"/>
      <c r="O5" s="8"/>
      <c r="P5" s="8"/>
      <c r="Q5" s="271"/>
    </row>
    <row r="6" spans="1:25" x14ac:dyDescent="0.35">
      <c r="A6" s="270"/>
      <c r="B6" s="8"/>
      <c r="C6" s="8"/>
      <c r="D6" s="8"/>
      <c r="E6" s="8"/>
      <c r="F6" s="8"/>
      <c r="G6" s="8"/>
      <c r="H6" s="8"/>
      <c r="I6" s="8"/>
      <c r="J6" s="8"/>
      <c r="K6" s="8"/>
      <c r="L6" s="8"/>
      <c r="M6" s="8"/>
      <c r="N6" s="8"/>
      <c r="O6" s="8"/>
      <c r="P6" s="8"/>
      <c r="Q6" s="271"/>
    </row>
    <row r="7" spans="1:25" x14ac:dyDescent="0.35">
      <c r="A7" s="270"/>
      <c r="B7" s="8"/>
      <c r="C7" s="8"/>
      <c r="D7" s="8"/>
      <c r="E7" s="8"/>
      <c r="F7" s="8"/>
      <c r="G7" s="8"/>
      <c r="H7" s="8"/>
      <c r="I7" s="8"/>
      <c r="J7" s="8"/>
      <c r="K7" s="8"/>
      <c r="L7" s="8"/>
      <c r="M7" s="8"/>
      <c r="N7" s="8"/>
      <c r="O7" s="8"/>
      <c r="P7" s="8"/>
      <c r="Q7" s="271"/>
    </row>
    <row r="8" spans="1:25" s="6" customFormat="1" ht="35.25" customHeight="1" x14ac:dyDescent="0.35">
      <c r="A8" s="272"/>
      <c r="B8" s="9"/>
      <c r="C8" s="9"/>
      <c r="D8" s="9"/>
      <c r="E8" s="9"/>
      <c r="F8" s="9"/>
      <c r="G8" s="9"/>
      <c r="H8" s="9"/>
      <c r="I8" s="9"/>
      <c r="J8" s="9"/>
      <c r="K8" s="9"/>
      <c r="L8" s="9"/>
      <c r="M8" s="9"/>
      <c r="N8" s="9"/>
      <c r="O8" s="9"/>
      <c r="P8" s="9"/>
      <c r="Q8" s="273"/>
    </row>
    <row r="9" spans="1:25" s="94" customFormat="1" ht="20.25" customHeight="1" x14ac:dyDescent="0.35">
      <c r="A9" s="274"/>
      <c r="B9" s="45"/>
      <c r="C9" s="45"/>
      <c r="D9" s="45"/>
      <c r="E9" s="45"/>
      <c r="F9" s="45"/>
      <c r="G9" s="45"/>
      <c r="H9" s="45"/>
      <c r="I9" s="45"/>
      <c r="J9" s="45"/>
      <c r="K9" s="45"/>
      <c r="L9" s="45"/>
      <c r="M9" s="45"/>
      <c r="N9" s="45"/>
      <c r="O9" s="45"/>
      <c r="P9" s="45"/>
      <c r="Q9" s="275"/>
    </row>
    <row r="10" spans="1:25" s="94" customFormat="1" ht="25" customHeight="1" x14ac:dyDescent="0.35">
      <c r="A10" s="284"/>
      <c r="B10" s="47"/>
      <c r="C10" s="45"/>
      <c r="D10" s="45"/>
      <c r="E10" s="45"/>
      <c r="F10" s="45"/>
      <c r="G10" s="45"/>
      <c r="H10" s="45"/>
      <c r="I10" s="45"/>
      <c r="J10" s="45"/>
      <c r="K10" s="45"/>
      <c r="L10" s="45"/>
      <c r="M10" s="45"/>
      <c r="N10" s="45"/>
      <c r="O10" s="45"/>
      <c r="P10" s="45"/>
      <c r="Q10" s="275"/>
    </row>
    <row r="11" spans="1:25" s="94" customFormat="1" ht="25" customHeight="1" x14ac:dyDescent="0.35">
      <c r="A11" s="274"/>
      <c r="B11" s="45"/>
      <c r="C11" s="45"/>
      <c r="D11" s="45"/>
      <c r="E11" s="45"/>
      <c r="F11" s="45"/>
      <c r="G11" s="45"/>
      <c r="H11" s="45"/>
      <c r="I11" s="45"/>
      <c r="J11" s="45"/>
      <c r="K11" s="45"/>
      <c r="L11" s="45"/>
      <c r="M11" s="45"/>
      <c r="N11" s="45"/>
      <c r="O11" s="45"/>
      <c r="P11" s="45"/>
      <c r="Q11" s="275"/>
    </row>
    <row r="12" spans="1:25" s="94" customFormat="1" ht="25" customHeight="1" x14ac:dyDescent="0.35">
      <c r="A12" s="274"/>
      <c r="B12" s="45"/>
      <c r="C12" s="45"/>
      <c r="D12" s="45"/>
      <c r="E12" s="45"/>
      <c r="F12" s="45"/>
      <c r="G12" s="45"/>
      <c r="H12" s="45"/>
      <c r="I12" s="45"/>
      <c r="J12" s="45"/>
      <c r="K12" s="45"/>
      <c r="L12" s="45"/>
      <c r="M12" s="45"/>
      <c r="N12" s="45"/>
      <c r="O12" s="45"/>
      <c r="P12" s="45"/>
      <c r="Q12" s="275"/>
    </row>
    <row r="13" spans="1:25" s="90" customFormat="1" ht="22" customHeight="1" x14ac:dyDescent="0.35">
      <c r="A13" s="276"/>
      <c r="B13" s="49"/>
      <c r="C13" s="50"/>
      <c r="D13" s="50"/>
      <c r="E13" s="50"/>
      <c r="F13" s="50"/>
      <c r="G13" s="50"/>
      <c r="H13" s="50"/>
      <c r="I13" s="50"/>
      <c r="J13" s="50"/>
      <c r="K13" s="50"/>
      <c r="L13" s="50"/>
      <c r="M13" s="50"/>
      <c r="N13" s="50"/>
      <c r="O13" s="50"/>
      <c r="P13" s="50"/>
      <c r="Q13" s="277"/>
    </row>
    <row r="14" spans="1:25" s="90" customFormat="1" ht="22" customHeight="1" x14ac:dyDescent="0.35">
      <c r="A14" s="276"/>
      <c r="B14" s="49"/>
      <c r="C14" s="50"/>
      <c r="D14" s="50"/>
      <c r="E14" s="50"/>
      <c r="F14" s="50"/>
      <c r="G14" s="50"/>
      <c r="H14" s="50"/>
      <c r="I14" s="50"/>
      <c r="J14" s="50"/>
      <c r="K14" s="50"/>
      <c r="L14" s="50"/>
      <c r="M14" s="50"/>
      <c r="N14" s="50"/>
      <c r="O14" s="50"/>
      <c r="P14" s="50"/>
      <c r="Q14" s="277"/>
    </row>
    <row r="15" spans="1:25" s="90" customFormat="1" ht="22" customHeight="1" x14ac:dyDescent="0.35">
      <c r="A15" s="276"/>
      <c r="B15" s="49"/>
      <c r="C15" s="50"/>
      <c r="D15" s="50"/>
      <c r="E15" s="50"/>
      <c r="F15" s="50"/>
      <c r="G15" s="50"/>
      <c r="H15" s="50"/>
      <c r="I15" s="50"/>
      <c r="J15" s="50"/>
      <c r="K15" s="50"/>
      <c r="L15" s="50"/>
      <c r="M15" s="50"/>
      <c r="N15" s="50"/>
      <c r="O15" s="50"/>
      <c r="P15" s="50"/>
      <c r="Q15" s="277"/>
    </row>
    <row r="16" spans="1:25" s="90" customFormat="1" ht="22" customHeight="1" x14ac:dyDescent="0.35">
      <c r="A16" s="276"/>
      <c r="B16" s="49"/>
      <c r="C16" s="50"/>
      <c r="D16" s="50"/>
      <c r="E16" s="50"/>
      <c r="F16" s="50"/>
      <c r="G16" s="50"/>
      <c r="H16" s="50"/>
      <c r="I16" s="50"/>
      <c r="J16" s="50"/>
      <c r="K16" s="50"/>
      <c r="L16" s="50"/>
      <c r="M16" s="50"/>
      <c r="N16" s="50"/>
      <c r="O16" s="50"/>
      <c r="P16" s="50"/>
      <c r="Q16" s="277"/>
    </row>
    <row r="17" spans="1:17" s="94" customFormat="1" ht="25" customHeight="1" x14ac:dyDescent="0.35">
      <c r="A17" s="274"/>
      <c r="B17" s="45"/>
      <c r="C17" s="45"/>
      <c r="D17" s="45"/>
      <c r="E17" s="45"/>
      <c r="F17" s="45"/>
      <c r="G17" s="45"/>
      <c r="H17" s="45"/>
      <c r="I17" s="45"/>
      <c r="J17" s="45"/>
      <c r="K17" s="45"/>
      <c r="L17" s="45"/>
      <c r="M17" s="45"/>
      <c r="N17" s="45"/>
      <c r="O17" s="45"/>
      <c r="P17" s="45"/>
      <c r="Q17" s="275"/>
    </row>
    <row r="18" spans="1:17" s="90" customFormat="1" ht="22" customHeight="1" x14ac:dyDescent="0.35">
      <c r="A18" s="276"/>
      <c r="B18" s="49"/>
      <c r="C18" s="50"/>
      <c r="D18" s="50"/>
      <c r="E18" s="50"/>
      <c r="F18" s="50"/>
      <c r="G18" s="50"/>
      <c r="H18" s="50"/>
      <c r="I18" s="50"/>
      <c r="J18" s="50"/>
      <c r="K18" s="50"/>
      <c r="L18" s="50"/>
      <c r="M18" s="50"/>
      <c r="N18" s="50"/>
      <c r="O18" s="50"/>
      <c r="P18" s="50"/>
      <c r="Q18" s="277"/>
    </row>
    <row r="19" spans="1:17" s="90" customFormat="1" ht="22" customHeight="1" x14ac:dyDescent="0.35">
      <c r="A19" s="276"/>
      <c r="B19" s="49"/>
      <c r="C19" s="50"/>
      <c r="D19" s="50"/>
      <c r="E19" s="50"/>
      <c r="F19" s="50"/>
      <c r="G19" s="50"/>
      <c r="H19" s="50"/>
      <c r="I19" s="50"/>
      <c r="J19" s="50"/>
      <c r="K19" s="50"/>
      <c r="L19" s="50"/>
      <c r="M19" s="50"/>
      <c r="N19" s="50"/>
      <c r="O19" s="50"/>
      <c r="P19" s="50"/>
      <c r="Q19" s="277"/>
    </row>
    <row r="20" spans="1:17" s="94" customFormat="1" ht="25" customHeight="1" x14ac:dyDescent="0.35">
      <c r="A20" s="274"/>
      <c r="B20" s="45"/>
      <c r="C20" s="45"/>
      <c r="D20" s="45"/>
      <c r="E20" s="45"/>
      <c r="F20" s="45"/>
      <c r="G20" s="45"/>
      <c r="H20" s="45"/>
      <c r="I20" s="45"/>
      <c r="J20" s="45"/>
      <c r="K20" s="45"/>
      <c r="L20" s="45"/>
      <c r="M20" s="45"/>
      <c r="N20" s="45"/>
      <c r="O20" s="45"/>
      <c r="P20" s="45"/>
      <c r="Q20" s="275"/>
    </row>
    <row r="21" spans="1:17" s="90" customFormat="1" ht="22" customHeight="1" x14ac:dyDescent="0.35">
      <c r="A21" s="276"/>
      <c r="B21" s="49"/>
      <c r="C21" s="50"/>
      <c r="D21" s="50"/>
      <c r="E21" s="50"/>
      <c r="F21" s="50"/>
      <c r="G21" s="50"/>
      <c r="H21" s="50"/>
      <c r="I21" s="50"/>
      <c r="J21" s="50"/>
      <c r="K21" s="50"/>
      <c r="L21" s="50"/>
      <c r="M21" s="50"/>
      <c r="N21" s="50"/>
      <c r="O21" s="50"/>
      <c r="P21" s="50"/>
      <c r="Q21" s="277"/>
    </row>
    <row r="22" spans="1:17" s="90" customFormat="1" ht="22" customHeight="1" x14ac:dyDescent="0.35">
      <c r="A22" s="276"/>
      <c r="B22" s="49"/>
      <c r="C22" s="50"/>
      <c r="D22" s="50"/>
      <c r="E22" s="50"/>
      <c r="F22" s="50"/>
      <c r="G22" s="50"/>
      <c r="H22" s="50"/>
      <c r="I22" s="50"/>
      <c r="J22" s="50"/>
      <c r="K22" s="50"/>
      <c r="L22" s="50"/>
      <c r="M22" s="50"/>
      <c r="N22" s="50"/>
      <c r="O22" s="50"/>
      <c r="P22" s="50"/>
      <c r="Q22" s="277"/>
    </row>
    <row r="23" spans="1:17" s="90" customFormat="1" ht="18" customHeight="1" x14ac:dyDescent="0.35">
      <c r="A23" s="276"/>
      <c r="B23" s="49"/>
      <c r="C23" s="50"/>
      <c r="D23" s="50"/>
      <c r="E23" s="50"/>
      <c r="F23" s="50"/>
      <c r="G23" s="50"/>
      <c r="H23" s="50"/>
      <c r="I23" s="50"/>
      <c r="J23" s="50"/>
      <c r="K23" s="50"/>
      <c r="L23" s="50"/>
      <c r="M23" s="50"/>
      <c r="N23" s="50"/>
      <c r="O23" s="50"/>
      <c r="P23" s="50"/>
      <c r="Q23" s="277"/>
    </row>
    <row r="24" spans="1:17" s="90" customFormat="1" ht="18" customHeight="1" x14ac:dyDescent="0.35">
      <c r="A24" s="276"/>
      <c r="B24" s="49"/>
      <c r="C24" s="50"/>
      <c r="D24" s="50"/>
      <c r="E24" s="50"/>
      <c r="F24" s="50"/>
      <c r="G24" s="50"/>
      <c r="H24" s="50"/>
      <c r="I24" s="50"/>
      <c r="J24" s="50"/>
      <c r="K24" s="50"/>
      <c r="L24" s="50"/>
      <c r="M24" s="50"/>
      <c r="N24" s="50"/>
      <c r="O24" s="50"/>
      <c r="P24" s="50"/>
      <c r="Q24" s="277"/>
    </row>
    <row r="25" spans="1:17" s="90" customFormat="1" ht="18" customHeight="1" x14ac:dyDescent="0.35">
      <c r="A25" s="276"/>
      <c r="B25" s="49"/>
      <c r="C25" s="50"/>
      <c r="D25" s="50"/>
      <c r="E25" s="50"/>
      <c r="F25" s="50"/>
      <c r="G25" s="50"/>
      <c r="H25" s="50"/>
      <c r="I25" s="50"/>
      <c r="J25" s="50"/>
      <c r="K25" s="50"/>
      <c r="L25" s="50"/>
      <c r="M25" s="50"/>
      <c r="N25" s="50"/>
      <c r="O25" s="50"/>
      <c r="P25" s="50"/>
      <c r="Q25" s="277"/>
    </row>
    <row r="26" spans="1:17" s="90" customFormat="1" ht="18" customHeight="1" x14ac:dyDescent="0.35">
      <c r="A26" s="276"/>
      <c r="B26" s="49"/>
      <c r="C26" s="50"/>
      <c r="D26" s="50"/>
      <c r="E26" s="50"/>
      <c r="F26" s="50"/>
      <c r="G26" s="50"/>
      <c r="H26" s="50"/>
      <c r="I26" s="50"/>
      <c r="J26" s="50"/>
      <c r="K26" s="50"/>
      <c r="L26" s="50"/>
      <c r="M26" s="50"/>
      <c r="N26" s="50"/>
      <c r="O26" s="50"/>
      <c r="P26" s="50"/>
      <c r="Q26" s="277"/>
    </row>
    <row r="27" spans="1:17" ht="18" customHeight="1" x14ac:dyDescent="0.35">
      <c r="A27" s="278"/>
      <c r="B27" s="35"/>
      <c r="C27" s="8"/>
      <c r="D27" s="8"/>
      <c r="E27" s="8"/>
      <c r="F27" s="8"/>
      <c r="G27" s="8"/>
      <c r="H27" s="8"/>
      <c r="I27" s="8"/>
      <c r="J27" s="8"/>
      <c r="K27" s="8"/>
      <c r="L27" s="8"/>
      <c r="M27" s="8"/>
      <c r="N27" s="8"/>
      <c r="O27" s="8"/>
      <c r="P27" s="8"/>
      <c r="Q27" s="271"/>
    </row>
    <row r="28" spans="1:17" ht="20.25" customHeight="1" thickBot="1" x14ac:dyDescent="0.4">
      <c r="A28" s="279"/>
      <c r="B28" s="280"/>
      <c r="C28" s="280"/>
      <c r="D28" s="280"/>
      <c r="E28" s="280"/>
      <c r="F28" s="280"/>
      <c r="G28" s="280"/>
      <c r="H28" s="280"/>
      <c r="I28" s="280"/>
      <c r="J28" s="280"/>
      <c r="K28" s="280"/>
      <c r="L28" s="281"/>
      <c r="M28" s="281"/>
      <c r="N28" s="282"/>
      <c r="O28" s="282"/>
      <c r="P28" s="282"/>
      <c r="Q28" s="283" t="s">
        <v>750</v>
      </c>
    </row>
  </sheetData>
  <mergeCells count="1">
    <mergeCell ref="A2:P3"/>
  </mergeCells>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34">
    <pageSetUpPr fitToPage="1"/>
  </sheetPr>
  <dimension ref="A1:H246"/>
  <sheetViews>
    <sheetView showGridLines="0" tabSelected="1" zoomScale="70" zoomScaleNormal="70" workbookViewId="0">
      <selection activeCell="M6" sqref="M6"/>
    </sheetView>
  </sheetViews>
  <sheetFormatPr defaultColWidth="8.81640625" defaultRowHeight="14.5" x14ac:dyDescent="0.35"/>
  <cols>
    <col min="1" max="1" width="6.453125" customWidth="1"/>
    <col min="2" max="2" width="24.81640625" style="63" customWidth="1"/>
    <col min="3" max="3" width="30.453125" style="63" customWidth="1"/>
    <col min="4" max="4" width="20.453125" customWidth="1"/>
    <col min="5" max="5" width="14.81640625" customWidth="1"/>
    <col min="6" max="6" width="13.1796875" customWidth="1"/>
    <col min="7" max="7" width="14.54296875" customWidth="1"/>
    <col min="8" max="8" width="12.54296875" customWidth="1"/>
  </cols>
  <sheetData>
    <row r="1" spans="1:8" s="1" customFormat="1" ht="20.25" customHeight="1" x14ac:dyDescent="0.35">
      <c r="A1" s="17" t="s">
        <v>656</v>
      </c>
      <c r="B1" s="338" t="s">
        <v>657</v>
      </c>
      <c r="C1" s="338"/>
      <c r="D1" s="338"/>
      <c r="E1" s="338"/>
      <c r="F1" s="338"/>
      <c r="G1" s="79" t="s">
        <v>696</v>
      </c>
      <c r="H1" s="72"/>
    </row>
    <row r="2" spans="1:8" s="1" customFormat="1" ht="6.75" customHeight="1" x14ac:dyDescent="0.35">
      <c r="A2" s="17"/>
      <c r="B2" s="68"/>
      <c r="C2" s="68"/>
      <c r="D2" s="22"/>
      <c r="E2" s="22"/>
      <c r="F2" s="22"/>
      <c r="G2" s="21"/>
      <c r="H2" s="2"/>
    </row>
    <row r="3" spans="1:8" s="1" customFormat="1" ht="20.25" customHeight="1" x14ac:dyDescent="0.35">
      <c r="A3" s="10"/>
      <c r="B3" s="69"/>
      <c r="C3" s="69"/>
      <c r="D3" s="7"/>
      <c r="E3" s="7"/>
      <c r="F3" s="7"/>
      <c r="G3" s="11"/>
      <c r="H3" s="2"/>
    </row>
    <row r="4" spans="1:8" s="1" customFormat="1" ht="20.25" customHeight="1" x14ac:dyDescent="0.35">
      <c r="A4" s="10"/>
      <c r="B4" s="34"/>
      <c r="C4" s="34"/>
      <c r="D4" s="8"/>
      <c r="E4" s="8"/>
      <c r="F4" s="8"/>
      <c r="G4" s="12"/>
      <c r="H4" s="2"/>
    </row>
    <row r="5" spans="1:8" s="6" customFormat="1" ht="35.25" customHeight="1" x14ac:dyDescent="0.35">
      <c r="A5" s="347" t="s">
        <v>591</v>
      </c>
      <c r="B5" s="348"/>
      <c r="C5" s="348"/>
      <c r="D5" s="348"/>
      <c r="E5" s="348"/>
      <c r="F5" s="348"/>
      <c r="G5" s="349"/>
    </row>
    <row r="6" spans="1:8" s="6" customFormat="1" ht="35.25" customHeight="1" x14ac:dyDescent="0.35">
      <c r="A6" s="350" t="s">
        <v>693</v>
      </c>
      <c r="B6" s="348"/>
      <c r="C6" s="348"/>
      <c r="D6" s="348"/>
      <c r="E6" s="348"/>
      <c r="F6" s="348"/>
      <c r="G6" s="349"/>
    </row>
    <row r="7" spans="1:8" ht="15.5" x14ac:dyDescent="0.35">
      <c r="A7" s="52"/>
      <c r="B7" s="70"/>
      <c r="C7" s="70"/>
      <c r="D7" s="53"/>
      <c r="E7" s="53"/>
      <c r="F7" s="53"/>
      <c r="G7" s="54"/>
    </row>
    <row r="8" spans="1:8" ht="23.25" customHeight="1" x14ac:dyDescent="0.35">
      <c r="A8" s="351" t="s">
        <v>12</v>
      </c>
      <c r="B8" s="351" t="s">
        <v>13</v>
      </c>
      <c r="C8" s="351" t="s">
        <v>11</v>
      </c>
      <c r="D8" s="353" t="s">
        <v>592</v>
      </c>
      <c r="E8" s="354"/>
      <c r="F8" s="353" t="s">
        <v>593</v>
      </c>
      <c r="G8" s="354"/>
    </row>
    <row r="9" spans="1:8" ht="19.5" customHeight="1" x14ac:dyDescent="0.35">
      <c r="A9" s="352"/>
      <c r="B9" s="352"/>
      <c r="C9" s="352"/>
      <c r="D9" s="55" t="s">
        <v>594</v>
      </c>
      <c r="E9" s="55" t="s">
        <v>595</v>
      </c>
      <c r="F9" s="55" t="s">
        <v>596</v>
      </c>
      <c r="G9" s="56" t="s">
        <v>597</v>
      </c>
    </row>
    <row r="10" spans="1:8" x14ac:dyDescent="0.35">
      <c r="A10" s="57">
        <v>1</v>
      </c>
      <c r="B10" s="73" t="s">
        <v>49</v>
      </c>
      <c r="C10" s="73" t="s">
        <v>658</v>
      </c>
      <c r="D10" s="74">
        <v>0</v>
      </c>
      <c r="E10" s="74">
        <v>0</v>
      </c>
      <c r="F10" s="74">
        <v>0</v>
      </c>
      <c r="G10" s="74">
        <v>18</v>
      </c>
    </row>
    <row r="11" spans="1:8" x14ac:dyDescent="0.35">
      <c r="A11" s="154">
        <v>2</v>
      </c>
      <c r="B11" s="4" t="s">
        <v>63</v>
      </c>
      <c r="C11" s="4" t="s">
        <v>659</v>
      </c>
      <c r="D11" s="153">
        <v>700000</v>
      </c>
      <c r="E11" s="153">
        <v>0</v>
      </c>
      <c r="F11" s="153">
        <v>0</v>
      </c>
      <c r="G11" s="153">
        <v>38</v>
      </c>
    </row>
    <row r="12" spans="1:8" x14ac:dyDescent="0.35">
      <c r="A12" s="57">
        <v>3</v>
      </c>
      <c r="B12" s="73" t="s">
        <v>65</v>
      </c>
      <c r="C12" s="73" t="s">
        <v>660</v>
      </c>
      <c r="D12" s="74">
        <v>86578383811</v>
      </c>
      <c r="E12" s="74">
        <v>943600</v>
      </c>
      <c r="F12" s="74">
        <v>50</v>
      </c>
      <c r="G12" s="74">
        <v>2212</v>
      </c>
    </row>
    <row r="13" spans="1:8" x14ac:dyDescent="0.35">
      <c r="A13" s="154">
        <v>4</v>
      </c>
      <c r="B13" s="4" t="s">
        <v>70</v>
      </c>
      <c r="C13" s="4" t="s">
        <v>653</v>
      </c>
      <c r="D13" s="153">
        <v>135101817462.59</v>
      </c>
      <c r="E13" s="153">
        <v>807588</v>
      </c>
      <c r="F13" s="153">
        <v>77</v>
      </c>
      <c r="G13" s="153">
        <v>11551</v>
      </c>
    </row>
    <row r="14" spans="1:8" x14ac:dyDescent="0.35">
      <c r="A14" s="57">
        <v>5</v>
      </c>
      <c r="B14" s="73" t="s">
        <v>71</v>
      </c>
      <c r="C14" s="73" t="s">
        <v>653</v>
      </c>
      <c r="D14" s="74">
        <v>36650000</v>
      </c>
      <c r="E14" s="74">
        <v>0</v>
      </c>
      <c r="F14" s="74">
        <v>0</v>
      </c>
      <c r="G14" s="74">
        <v>71</v>
      </c>
    </row>
    <row r="15" spans="1:8" x14ac:dyDescent="0.35">
      <c r="A15" s="154">
        <v>6</v>
      </c>
      <c r="B15" s="4" t="s">
        <v>72</v>
      </c>
      <c r="C15" s="4" t="s">
        <v>661</v>
      </c>
      <c r="D15" s="153">
        <v>33700000</v>
      </c>
      <c r="E15" s="153">
        <v>0</v>
      </c>
      <c r="F15" s="153">
        <v>1</v>
      </c>
      <c r="G15" s="153">
        <v>95</v>
      </c>
    </row>
    <row r="16" spans="1:8" x14ac:dyDescent="0.35">
      <c r="A16" s="57">
        <v>7</v>
      </c>
      <c r="B16" s="73" t="s">
        <v>74</v>
      </c>
      <c r="C16" s="73" t="s">
        <v>662</v>
      </c>
      <c r="D16" s="74">
        <v>11512000</v>
      </c>
      <c r="E16" s="74">
        <v>0</v>
      </c>
      <c r="F16" s="74">
        <v>0</v>
      </c>
      <c r="G16" s="74">
        <v>26</v>
      </c>
    </row>
    <row r="17" spans="1:7" x14ac:dyDescent="0.35">
      <c r="A17" s="154">
        <v>8</v>
      </c>
      <c r="B17" s="4" t="s">
        <v>77</v>
      </c>
      <c r="C17" s="4" t="s">
        <v>662</v>
      </c>
      <c r="D17" s="153">
        <v>516950000</v>
      </c>
      <c r="E17" s="153">
        <v>0</v>
      </c>
      <c r="F17" s="153">
        <v>11</v>
      </c>
      <c r="G17" s="153">
        <v>506</v>
      </c>
    </row>
    <row r="18" spans="1:7" x14ac:dyDescent="0.35">
      <c r="A18" s="57">
        <v>9</v>
      </c>
      <c r="B18" s="73" t="s">
        <v>78</v>
      </c>
      <c r="C18" s="73" t="s">
        <v>663</v>
      </c>
      <c r="D18" s="74">
        <v>1000000</v>
      </c>
      <c r="E18" s="74">
        <v>0</v>
      </c>
      <c r="F18" s="74">
        <v>53</v>
      </c>
      <c r="G18" s="74">
        <v>475</v>
      </c>
    </row>
    <row r="19" spans="1:7" x14ac:dyDescent="0.35">
      <c r="A19" s="154">
        <v>10</v>
      </c>
      <c r="B19" s="4" t="s">
        <v>80</v>
      </c>
      <c r="C19" s="4" t="s">
        <v>664</v>
      </c>
      <c r="D19" s="153">
        <v>500000</v>
      </c>
      <c r="E19" s="153">
        <v>0</v>
      </c>
      <c r="F19" s="153">
        <v>0</v>
      </c>
      <c r="G19" s="153">
        <v>125</v>
      </c>
    </row>
    <row r="20" spans="1:7" x14ac:dyDescent="0.35">
      <c r="A20" s="57">
        <v>11</v>
      </c>
      <c r="B20" s="73" t="s">
        <v>87</v>
      </c>
      <c r="C20" s="73" t="s">
        <v>666</v>
      </c>
      <c r="D20" s="74">
        <v>62682430764.893501</v>
      </c>
      <c r="E20" s="74">
        <v>138697.379938</v>
      </c>
      <c r="F20" s="74">
        <v>85</v>
      </c>
      <c r="G20" s="74">
        <v>1651</v>
      </c>
    </row>
    <row r="21" spans="1:7" x14ac:dyDescent="0.35">
      <c r="A21" s="154">
        <v>12</v>
      </c>
      <c r="B21" s="4" t="s">
        <v>88</v>
      </c>
      <c r="C21" s="4" t="s">
        <v>663</v>
      </c>
      <c r="D21" s="153">
        <v>1702900000</v>
      </c>
      <c r="E21" s="153">
        <v>0</v>
      </c>
      <c r="F21" s="153">
        <v>9</v>
      </c>
      <c r="G21" s="153">
        <v>501</v>
      </c>
    </row>
    <row r="22" spans="1:7" x14ac:dyDescent="0.35">
      <c r="A22" s="57">
        <v>13</v>
      </c>
      <c r="B22" s="73" t="s">
        <v>92</v>
      </c>
      <c r="C22" s="73" t="s">
        <v>667</v>
      </c>
      <c r="D22" s="74">
        <v>10000000</v>
      </c>
      <c r="E22" s="74">
        <v>0</v>
      </c>
      <c r="F22" s="74">
        <v>0</v>
      </c>
      <c r="G22" s="74">
        <v>4</v>
      </c>
    </row>
    <row r="23" spans="1:7" x14ac:dyDescent="0.35">
      <c r="A23" s="154">
        <v>14</v>
      </c>
      <c r="B23" s="4" t="s">
        <v>492</v>
      </c>
      <c r="C23" s="4" t="s">
        <v>659</v>
      </c>
      <c r="D23" s="153">
        <v>6200000000</v>
      </c>
      <c r="E23" s="153">
        <v>0</v>
      </c>
      <c r="F23" s="153">
        <v>0</v>
      </c>
      <c r="G23" s="153">
        <v>27</v>
      </c>
    </row>
    <row r="24" spans="1:7" x14ac:dyDescent="0.35">
      <c r="A24" s="57">
        <v>15</v>
      </c>
      <c r="B24" s="73" t="s">
        <v>98</v>
      </c>
      <c r="C24" s="73" t="s">
        <v>653</v>
      </c>
      <c r="D24" s="74">
        <v>57053712101.730003</v>
      </c>
      <c r="E24" s="74">
        <v>450952.24</v>
      </c>
      <c r="F24" s="74">
        <v>9</v>
      </c>
      <c r="G24" s="74">
        <v>1583</v>
      </c>
    </row>
    <row r="25" spans="1:7" x14ac:dyDescent="0.35">
      <c r="A25" s="154">
        <v>16</v>
      </c>
      <c r="B25" s="4" t="s">
        <v>99</v>
      </c>
      <c r="C25" s="4" t="s">
        <v>662</v>
      </c>
      <c r="D25" s="153">
        <v>1149000000</v>
      </c>
      <c r="E25" s="153">
        <v>0</v>
      </c>
      <c r="F25" s="153">
        <v>1</v>
      </c>
      <c r="G25" s="153">
        <v>176</v>
      </c>
    </row>
    <row r="26" spans="1:7" x14ac:dyDescent="0.35">
      <c r="A26" s="57">
        <v>17</v>
      </c>
      <c r="B26" s="73" t="s">
        <v>103</v>
      </c>
      <c r="C26" s="73" t="s">
        <v>669</v>
      </c>
      <c r="D26" s="74">
        <v>19867100000</v>
      </c>
      <c r="E26" s="74">
        <v>33000</v>
      </c>
      <c r="F26" s="74">
        <v>0</v>
      </c>
      <c r="G26" s="74">
        <v>274</v>
      </c>
    </row>
    <row r="27" spans="1:7" x14ac:dyDescent="0.35">
      <c r="A27" s="154">
        <v>18</v>
      </c>
      <c r="B27" s="4" t="s">
        <v>105</v>
      </c>
      <c r="C27" s="4" t="s">
        <v>682</v>
      </c>
      <c r="D27" s="153">
        <v>10000000</v>
      </c>
      <c r="E27" s="153">
        <v>0</v>
      </c>
      <c r="F27" s="153">
        <v>0</v>
      </c>
      <c r="G27" s="153">
        <v>3</v>
      </c>
    </row>
    <row r="28" spans="1:7" x14ac:dyDescent="0.35">
      <c r="A28" s="57">
        <v>19</v>
      </c>
      <c r="B28" s="73" t="s">
        <v>108</v>
      </c>
      <c r="C28" s="73" t="s">
        <v>670</v>
      </c>
      <c r="D28" s="74">
        <v>700000000</v>
      </c>
      <c r="E28" s="74">
        <v>0</v>
      </c>
      <c r="F28" s="74">
        <v>1</v>
      </c>
      <c r="G28" s="74">
        <v>19</v>
      </c>
    </row>
    <row r="29" spans="1:7" x14ac:dyDescent="0.35">
      <c r="A29" s="154">
        <v>20</v>
      </c>
      <c r="B29" s="4" t="s">
        <v>109</v>
      </c>
      <c r="C29" s="4" t="s">
        <v>671</v>
      </c>
      <c r="D29" s="153">
        <v>20960000000</v>
      </c>
      <c r="E29" s="153">
        <v>0</v>
      </c>
      <c r="F29" s="153">
        <v>0</v>
      </c>
      <c r="G29" s="153">
        <v>7</v>
      </c>
    </row>
    <row r="30" spans="1:7" x14ac:dyDescent="0.35">
      <c r="A30" s="57">
        <v>21</v>
      </c>
      <c r="B30" s="73" t="s">
        <v>113</v>
      </c>
      <c r="C30" s="73" t="s">
        <v>658</v>
      </c>
      <c r="D30" s="74">
        <v>0</v>
      </c>
      <c r="E30" s="74">
        <v>0</v>
      </c>
      <c r="F30" s="74">
        <v>0</v>
      </c>
      <c r="G30" s="74">
        <v>0</v>
      </c>
    </row>
    <row r="31" spans="1:7" x14ac:dyDescent="0.35">
      <c r="A31" s="154">
        <v>22</v>
      </c>
      <c r="B31" s="4" t="s">
        <v>115</v>
      </c>
      <c r="C31" s="4" t="s">
        <v>663</v>
      </c>
      <c r="D31" s="153">
        <v>4610100000</v>
      </c>
      <c r="E31" s="153">
        <v>330000</v>
      </c>
      <c r="F31" s="153">
        <v>0</v>
      </c>
      <c r="G31" s="153">
        <v>98</v>
      </c>
    </row>
    <row r="32" spans="1:7" x14ac:dyDescent="0.35">
      <c r="A32" s="57">
        <v>23</v>
      </c>
      <c r="B32" s="73" t="s">
        <v>116</v>
      </c>
      <c r="C32" s="73" t="s">
        <v>666</v>
      </c>
      <c r="D32" s="74">
        <v>5500000</v>
      </c>
      <c r="E32" s="74">
        <v>0</v>
      </c>
      <c r="F32" s="74">
        <v>0</v>
      </c>
      <c r="G32" s="74">
        <v>1</v>
      </c>
    </row>
    <row r="33" spans="1:7" x14ac:dyDescent="0.35">
      <c r="A33" s="154">
        <v>24</v>
      </c>
      <c r="B33" s="4" t="s">
        <v>118</v>
      </c>
      <c r="C33" s="4" t="s">
        <v>653</v>
      </c>
      <c r="D33" s="153">
        <v>24827233874.400002</v>
      </c>
      <c r="E33" s="153">
        <v>55000</v>
      </c>
      <c r="F33" s="153">
        <v>7</v>
      </c>
      <c r="G33" s="153">
        <v>1296</v>
      </c>
    </row>
    <row r="34" spans="1:7" x14ac:dyDescent="0.35">
      <c r="A34" s="57">
        <v>25</v>
      </c>
      <c r="B34" s="73" t="s">
        <v>119</v>
      </c>
      <c r="C34" s="73" t="s">
        <v>663</v>
      </c>
      <c r="D34" s="74">
        <v>1372490000</v>
      </c>
      <c r="E34" s="74">
        <v>0</v>
      </c>
      <c r="F34" s="74">
        <v>0</v>
      </c>
      <c r="G34" s="74">
        <v>121</v>
      </c>
    </row>
    <row r="35" spans="1:7" x14ac:dyDescent="0.35">
      <c r="A35" s="154">
        <v>26</v>
      </c>
      <c r="B35" s="4" t="s">
        <v>123</v>
      </c>
      <c r="C35" s="4" t="s">
        <v>673</v>
      </c>
      <c r="D35" s="153">
        <v>100000</v>
      </c>
      <c r="E35" s="153">
        <v>0</v>
      </c>
      <c r="F35" s="153">
        <v>0</v>
      </c>
      <c r="G35" s="153">
        <v>18</v>
      </c>
    </row>
    <row r="36" spans="1:7" x14ac:dyDescent="0.35">
      <c r="A36" s="57">
        <v>27</v>
      </c>
      <c r="B36" s="73" t="s">
        <v>127</v>
      </c>
      <c r="C36" s="73" t="s">
        <v>666</v>
      </c>
      <c r="D36" s="74">
        <v>200000</v>
      </c>
      <c r="E36" s="74">
        <v>0</v>
      </c>
      <c r="F36" s="74">
        <v>0</v>
      </c>
      <c r="G36" s="74">
        <v>21</v>
      </c>
    </row>
    <row r="37" spans="1:7" x14ac:dyDescent="0.35">
      <c r="A37" s="154">
        <v>28</v>
      </c>
      <c r="B37" s="4" t="s">
        <v>128</v>
      </c>
      <c r="C37" s="4" t="s">
        <v>666</v>
      </c>
      <c r="D37" s="153">
        <v>0</v>
      </c>
      <c r="E37" s="153">
        <v>0</v>
      </c>
      <c r="F37" s="153">
        <v>0</v>
      </c>
      <c r="G37" s="153">
        <v>1</v>
      </c>
    </row>
    <row r="38" spans="1:7" x14ac:dyDescent="0.35">
      <c r="A38" s="57">
        <v>29</v>
      </c>
      <c r="B38" s="73" t="s">
        <v>130</v>
      </c>
      <c r="C38" s="73" t="s">
        <v>660</v>
      </c>
      <c r="D38" s="74">
        <v>127952794531</v>
      </c>
      <c r="E38" s="74">
        <v>0</v>
      </c>
      <c r="F38" s="74">
        <v>2</v>
      </c>
      <c r="G38" s="74">
        <v>99</v>
      </c>
    </row>
    <row r="39" spans="1:7" x14ac:dyDescent="0.35">
      <c r="A39" s="154">
        <v>30</v>
      </c>
      <c r="B39" s="4" t="s">
        <v>131</v>
      </c>
      <c r="C39" s="4" t="s">
        <v>673</v>
      </c>
      <c r="D39" s="153">
        <v>0</v>
      </c>
      <c r="E39" s="153">
        <v>0</v>
      </c>
      <c r="F39" s="153">
        <v>0</v>
      </c>
      <c r="G39" s="153">
        <v>0</v>
      </c>
    </row>
    <row r="40" spans="1:7" x14ac:dyDescent="0.35">
      <c r="A40" s="57">
        <v>31</v>
      </c>
      <c r="B40" s="73" t="s">
        <v>133</v>
      </c>
      <c r="C40" s="73" t="s">
        <v>674</v>
      </c>
      <c r="D40" s="74">
        <v>2000000</v>
      </c>
      <c r="E40" s="74">
        <v>0</v>
      </c>
      <c r="F40" s="74">
        <v>0</v>
      </c>
      <c r="G40" s="74">
        <v>20</v>
      </c>
    </row>
    <row r="41" spans="1:7" x14ac:dyDescent="0.35">
      <c r="A41" s="154">
        <v>32</v>
      </c>
      <c r="B41" s="4" t="s">
        <v>139</v>
      </c>
      <c r="C41" s="4" t="s">
        <v>653</v>
      </c>
      <c r="D41" s="153">
        <v>3478250000</v>
      </c>
      <c r="E41" s="153">
        <v>0</v>
      </c>
      <c r="F41" s="153">
        <v>0</v>
      </c>
      <c r="G41" s="153">
        <v>93</v>
      </c>
    </row>
    <row r="42" spans="1:7" x14ac:dyDescent="0.35">
      <c r="A42" s="57">
        <v>33</v>
      </c>
      <c r="B42" s="73" t="s">
        <v>140</v>
      </c>
      <c r="C42" s="73" t="s">
        <v>653</v>
      </c>
      <c r="D42" s="74">
        <v>12646890000</v>
      </c>
      <c r="E42" s="74">
        <v>350</v>
      </c>
      <c r="F42" s="74">
        <v>0</v>
      </c>
      <c r="G42" s="74">
        <v>208</v>
      </c>
    </row>
    <row r="43" spans="1:7" x14ac:dyDescent="0.35">
      <c r="A43" s="154">
        <v>34</v>
      </c>
      <c r="B43" s="4" t="s">
        <v>141</v>
      </c>
      <c r="C43" s="4" t="s">
        <v>666</v>
      </c>
      <c r="D43" s="153">
        <v>1687747500</v>
      </c>
      <c r="E43" s="153">
        <v>0</v>
      </c>
      <c r="F43" s="153">
        <v>3</v>
      </c>
      <c r="G43" s="153">
        <v>245</v>
      </c>
    </row>
    <row r="44" spans="1:7" x14ac:dyDescent="0.35">
      <c r="A44" s="57">
        <v>35</v>
      </c>
      <c r="B44" s="73" t="s">
        <v>144</v>
      </c>
      <c r="C44" s="73" t="s">
        <v>653</v>
      </c>
      <c r="D44" s="74">
        <v>16956722392.450001</v>
      </c>
      <c r="E44" s="74">
        <v>70594</v>
      </c>
      <c r="F44" s="74">
        <v>2</v>
      </c>
      <c r="G44" s="74">
        <v>1225</v>
      </c>
    </row>
    <row r="45" spans="1:7" x14ac:dyDescent="0.35">
      <c r="A45" s="154">
        <v>36</v>
      </c>
      <c r="B45" s="4" t="s">
        <v>147</v>
      </c>
      <c r="C45" s="4" t="s">
        <v>659</v>
      </c>
      <c r="D45" s="153">
        <v>1200500000</v>
      </c>
      <c r="E45" s="153">
        <v>0</v>
      </c>
      <c r="F45" s="153">
        <v>0</v>
      </c>
      <c r="G45" s="153">
        <v>73</v>
      </c>
    </row>
    <row r="46" spans="1:7" x14ac:dyDescent="0.35">
      <c r="A46" s="57">
        <v>37</v>
      </c>
      <c r="B46" s="73" t="s">
        <v>157</v>
      </c>
      <c r="C46" s="73" t="s">
        <v>668</v>
      </c>
      <c r="D46" s="74">
        <v>400000</v>
      </c>
      <c r="E46" s="74">
        <v>0</v>
      </c>
      <c r="F46" s="74">
        <v>0</v>
      </c>
      <c r="G46" s="74">
        <v>26</v>
      </c>
    </row>
    <row r="47" spans="1:7" x14ac:dyDescent="0.35">
      <c r="A47" s="154">
        <v>38</v>
      </c>
      <c r="B47" s="4" t="s">
        <v>160</v>
      </c>
      <c r="C47" s="4" t="s">
        <v>653</v>
      </c>
      <c r="D47" s="153">
        <v>600000</v>
      </c>
      <c r="E47" s="153">
        <v>0</v>
      </c>
      <c r="F47" s="153">
        <v>0</v>
      </c>
      <c r="G47" s="153">
        <v>152</v>
      </c>
    </row>
    <row r="48" spans="1:7" x14ac:dyDescent="0.35">
      <c r="A48" s="57">
        <v>39</v>
      </c>
      <c r="B48" s="73" t="s">
        <v>162</v>
      </c>
      <c r="C48" s="73" t="s">
        <v>660</v>
      </c>
      <c r="D48" s="74">
        <v>402300000</v>
      </c>
      <c r="E48" s="74">
        <v>75000</v>
      </c>
      <c r="F48" s="74">
        <v>0</v>
      </c>
      <c r="G48" s="74">
        <v>52</v>
      </c>
    </row>
    <row r="49" spans="1:7" x14ac:dyDescent="0.35">
      <c r="A49" s="154">
        <v>40</v>
      </c>
      <c r="B49" s="4" t="s">
        <v>165</v>
      </c>
      <c r="C49" s="4" t="s">
        <v>663</v>
      </c>
      <c r="D49" s="153">
        <v>180724452200</v>
      </c>
      <c r="E49" s="153">
        <v>45000</v>
      </c>
      <c r="F49" s="153">
        <v>47</v>
      </c>
      <c r="G49" s="153">
        <v>1441</v>
      </c>
    </row>
    <row r="50" spans="1:7" x14ac:dyDescent="0.35">
      <c r="A50" s="57">
        <v>41</v>
      </c>
      <c r="B50" s="73" t="s">
        <v>166</v>
      </c>
      <c r="C50" s="73" t="s">
        <v>666</v>
      </c>
      <c r="D50" s="74">
        <v>2004500000</v>
      </c>
      <c r="E50" s="74">
        <v>158416</v>
      </c>
      <c r="F50" s="74">
        <v>0</v>
      </c>
      <c r="G50" s="74">
        <v>108</v>
      </c>
    </row>
    <row r="51" spans="1:7" x14ac:dyDescent="0.35">
      <c r="A51" s="154">
        <v>42</v>
      </c>
      <c r="B51" s="4" t="s">
        <v>176</v>
      </c>
      <c r="C51" s="4" t="s">
        <v>664</v>
      </c>
      <c r="D51" s="153">
        <v>10000000000</v>
      </c>
      <c r="E51" s="153">
        <v>0</v>
      </c>
      <c r="F51" s="153">
        <v>0</v>
      </c>
      <c r="G51" s="153">
        <v>5</v>
      </c>
    </row>
    <row r="52" spans="1:7" x14ac:dyDescent="0.35">
      <c r="A52" s="57">
        <v>43</v>
      </c>
      <c r="B52" s="73" t="s">
        <v>179</v>
      </c>
      <c r="C52" s="73" t="s">
        <v>669</v>
      </c>
      <c r="D52" s="74">
        <v>405000000</v>
      </c>
      <c r="E52" s="74">
        <v>0</v>
      </c>
      <c r="F52" s="74">
        <v>0</v>
      </c>
      <c r="G52" s="74">
        <v>30</v>
      </c>
    </row>
    <row r="53" spans="1:7" x14ac:dyDescent="0.35">
      <c r="A53" s="154">
        <v>44</v>
      </c>
      <c r="B53" s="4" t="s">
        <v>180</v>
      </c>
      <c r="C53" s="4" t="s">
        <v>669</v>
      </c>
      <c r="D53" s="153">
        <v>5180000000</v>
      </c>
      <c r="E53" s="153">
        <v>0</v>
      </c>
      <c r="F53" s="153">
        <v>0</v>
      </c>
      <c r="G53" s="153">
        <v>66</v>
      </c>
    </row>
    <row r="54" spans="1:7" x14ac:dyDescent="0.35">
      <c r="A54" s="57">
        <v>45</v>
      </c>
      <c r="B54" s="73" t="s">
        <v>181</v>
      </c>
      <c r="C54" s="73" t="s">
        <v>653</v>
      </c>
      <c r="D54" s="74">
        <v>13650000</v>
      </c>
      <c r="E54" s="74">
        <v>0</v>
      </c>
      <c r="F54" s="74">
        <v>1</v>
      </c>
      <c r="G54" s="74">
        <v>92</v>
      </c>
    </row>
    <row r="55" spans="1:7" x14ac:dyDescent="0.35">
      <c r="A55" s="154">
        <v>46</v>
      </c>
      <c r="B55" s="4" t="s">
        <v>182</v>
      </c>
      <c r="C55" s="4" t="s">
        <v>676</v>
      </c>
      <c r="D55" s="153">
        <v>843119603866.15857</v>
      </c>
      <c r="E55" s="153">
        <v>14907611.269285003</v>
      </c>
      <c r="F55" s="153">
        <v>627</v>
      </c>
      <c r="G55" s="153">
        <v>1172927</v>
      </c>
    </row>
    <row r="56" spans="1:7" x14ac:dyDescent="0.35">
      <c r="A56" s="57">
        <v>47</v>
      </c>
      <c r="B56" s="73" t="s">
        <v>183</v>
      </c>
      <c r="C56" s="73" t="s">
        <v>676</v>
      </c>
      <c r="D56" s="74">
        <v>3708412645705.4204</v>
      </c>
      <c r="E56" s="74">
        <v>49170666.82</v>
      </c>
      <c r="F56" s="74">
        <v>496</v>
      </c>
      <c r="G56" s="74">
        <v>2223280</v>
      </c>
    </row>
    <row r="57" spans="1:7" x14ac:dyDescent="0.35">
      <c r="A57" s="154">
        <v>48</v>
      </c>
      <c r="B57" s="4" t="s">
        <v>184</v>
      </c>
      <c r="C57" s="4" t="s">
        <v>676</v>
      </c>
      <c r="D57" s="153">
        <v>4873992105550.4297</v>
      </c>
      <c r="E57" s="153">
        <v>52129042.468327984</v>
      </c>
      <c r="F57" s="153">
        <v>538</v>
      </c>
      <c r="G57" s="153">
        <v>2656651</v>
      </c>
    </row>
    <row r="58" spans="1:7" x14ac:dyDescent="0.35">
      <c r="A58" s="57">
        <v>49</v>
      </c>
      <c r="B58" s="73" t="s">
        <v>185</v>
      </c>
      <c r="C58" s="73" t="s">
        <v>676</v>
      </c>
      <c r="D58" s="74">
        <v>487902636449.01001</v>
      </c>
      <c r="E58" s="74">
        <v>6670213</v>
      </c>
      <c r="F58" s="74">
        <v>168</v>
      </c>
      <c r="G58" s="74">
        <v>8161</v>
      </c>
    </row>
    <row r="59" spans="1:7" x14ac:dyDescent="0.35">
      <c r="A59" s="154">
        <v>50</v>
      </c>
      <c r="B59" s="4" t="s">
        <v>186</v>
      </c>
      <c r="C59" s="4" t="s">
        <v>676</v>
      </c>
      <c r="D59" s="153">
        <v>1394706689870.9822</v>
      </c>
      <c r="E59" s="153">
        <v>10766307.820133999</v>
      </c>
      <c r="F59" s="153">
        <v>352</v>
      </c>
      <c r="G59" s="153">
        <v>41357</v>
      </c>
    </row>
    <row r="60" spans="1:7" x14ac:dyDescent="0.35">
      <c r="A60" s="57">
        <v>51</v>
      </c>
      <c r="B60" s="73" t="s">
        <v>187</v>
      </c>
      <c r="C60" s="73" t="s">
        <v>671</v>
      </c>
      <c r="D60" s="74">
        <v>1950188073</v>
      </c>
      <c r="E60" s="74">
        <v>0</v>
      </c>
      <c r="F60" s="74">
        <v>0</v>
      </c>
      <c r="G60" s="74">
        <v>268</v>
      </c>
    </row>
    <row r="61" spans="1:7" x14ac:dyDescent="0.35">
      <c r="A61" s="154">
        <v>52</v>
      </c>
      <c r="B61" s="4" t="s">
        <v>189</v>
      </c>
      <c r="C61" s="4" t="s">
        <v>663</v>
      </c>
      <c r="D61" s="153">
        <v>4732460784.3099995</v>
      </c>
      <c r="E61" s="153">
        <v>50000</v>
      </c>
      <c r="F61" s="153">
        <v>1</v>
      </c>
      <c r="G61" s="153">
        <v>312</v>
      </c>
    </row>
    <row r="62" spans="1:7" x14ac:dyDescent="0.35">
      <c r="A62" s="57">
        <v>53</v>
      </c>
      <c r="B62" s="73" t="s">
        <v>192</v>
      </c>
      <c r="C62" s="73" t="s">
        <v>666</v>
      </c>
      <c r="D62" s="74">
        <v>8614400000</v>
      </c>
      <c r="E62" s="74">
        <v>0</v>
      </c>
      <c r="F62" s="74">
        <v>0</v>
      </c>
      <c r="G62" s="74">
        <v>108</v>
      </c>
    </row>
    <row r="63" spans="1:7" x14ac:dyDescent="0.35">
      <c r="A63" s="154">
        <v>54</v>
      </c>
      <c r="B63" s="4" t="s">
        <v>193</v>
      </c>
      <c r="C63" s="4" t="s">
        <v>663</v>
      </c>
      <c r="D63" s="153">
        <v>2899400000</v>
      </c>
      <c r="E63" s="153">
        <v>0</v>
      </c>
      <c r="F63" s="153">
        <v>1</v>
      </c>
      <c r="G63" s="153">
        <v>210</v>
      </c>
    </row>
    <row r="64" spans="1:7" x14ac:dyDescent="0.35">
      <c r="A64" s="57">
        <v>55</v>
      </c>
      <c r="B64" s="73" t="s">
        <v>198</v>
      </c>
      <c r="C64" s="73" t="s">
        <v>666</v>
      </c>
      <c r="D64" s="74">
        <v>646586943.63</v>
      </c>
      <c r="E64" s="74">
        <v>795.05</v>
      </c>
      <c r="F64" s="74">
        <v>4</v>
      </c>
      <c r="G64" s="74">
        <v>190</v>
      </c>
    </row>
    <row r="65" spans="1:7" x14ac:dyDescent="0.35">
      <c r="A65" s="154">
        <v>56</v>
      </c>
      <c r="B65" s="4" t="s">
        <v>199</v>
      </c>
      <c r="C65" s="4" t="s">
        <v>653</v>
      </c>
      <c r="D65" s="153">
        <v>203394089666.05002</v>
      </c>
      <c r="E65" s="153">
        <v>0</v>
      </c>
      <c r="F65" s="153">
        <v>4</v>
      </c>
      <c r="G65" s="153">
        <v>619</v>
      </c>
    </row>
    <row r="66" spans="1:7" x14ac:dyDescent="0.35">
      <c r="A66" s="57">
        <v>57</v>
      </c>
      <c r="B66" s="73" t="s">
        <v>200</v>
      </c>
      <c r="C66" s="73" t="s">
        <v>672</v>
      </c>
      <c r="D66" s="74">
        <v>62600000000</v>
      </c>
      <c r="E66" s="74">
        <v>0</v>
      </c>
      <c r="F66" s="74">
        <v>1</v>
      </c>
      <c r="G66" s="74">
        <v>84</v>
      </c>
    </row>
    <row r="67" spans="1:7" x14ac:dyDescent="0.35">
      <c r="A67" s="154">
        <v>58</v>
      </c>
      <c r="B67" s="4" t="s">
        <v>201</v>
      </c>
      <c r="C67" s="4" t="s">
        <v>659</v>
      </c>
      <c r="D67" s="153">
        <v>0</v>
      </c>
      <c r="E67" s="153">
        <v>0</v>
      </c>
      <c r="F67" s="153">
        <v>0</v>
      </c>
      <c r="G67" s="153">
        <v>10</v>
      </c>
    </row>
    <row r="68" spans="1:7" x14ac:dyDescent="0.35">
      <c r="A68" s="57">
        <v>59</v>
      </c>
      <c r="B68" s="73" t="s">
        <v>205</v>
      </c>
      <c r="C68" s="73" t="s">
        <v>666</v>
      </c>
      <c r="D68" s="74">
        <v>4000000</v>
      </c>
      <c r="E68" s="74">
        <v>0</v>
      </c>
      <c r="F68" s="74">
        <v>0</v>
      </c>
      <c r="G68" s="74">
        <v>30</v>
      </c>
    </row>
    <row r="69" spans="1:7" x14ac:dyDescent="0.35">
      <c r="A69" s="154">
        <v>60</v>
      </c>
      <c r="B69" s="4" t="s">
        <v>206</v>
      </c>
      <c r="C69" s="4" t="s">
        <v>663</v>
      </c>
      <c r="D69" s="153">
        <v>12190000</v>
      </c>
      <c r="E69" s="153">
        <v>0</v>
      </c>
      <c r="F69" s="153">
        <v>0</v>
      </c>
      <c r="G69" s="153">
        <v>264</v>
      </c>
    </row>
    <row r="70" spans="1:7" x14ac:dyDescent="0.35">
      <c r="A70" s="57">
        <v>61</v>
      </c>
      <c r="B70" s="73" t="s">
        <v>208</v>
      </c>
      <c r="C70" s="73" t="s">
        <v>666</v>
      </c>
      <c r="D70" s="74">
        <v>67187500000</v>
      </c>
      <c r="E70" s="74">
        <v>0</v>
      </c>
      <c r="F70" s="74">
        <v>1</v>
      </c>
      <c r="G70" s="74">
        <v>118</v>
      </c>
    </row>
    <row r="71" spans="1:7" x14ac:dyDescent="0.35">
      <c r="A71" s="154">
        <v>62</v>
      </c>
      <c r="B71" s="4" t="s">
        <v>214</v>
      </c>
      <c r="C71" s="4" t="s">
        <v>669</v>
      </c>
      <c r="D71" s="153">
        <v>10660000000</v>
      </c>
      <c r="E71" s="153">
        <v>0</v>
      </c>
      <c r="F71" s="153">
        <v>0</v>
      </c>
      <c r="G71" s="153">
        <v>3</v>
      </c>
    </row>
    <row r="72" spans="1:7" x14ac:dyDescent="0.35">
      <c r="A72" s="57">
        <v>63</v>
      </c>
      <c r="B72" s="73" t="s">
        <v>215</v>
      </c>
      <c r="C72" s="73" t="s">
        <v>677</v>
      </c>
      <c r="D72" s="74">
        <v>0</v>
      </c>
      <c r="E72" s="74">
        <v>0</v>
      </c>
      <c r="F72" s="74">
        <v>0</v>
      </c>
      <c r="G72" s="74">
        <v>2</v>
      </c>
    </row>
    <row r="73" spans="1:7" x14ac:dyDescent="0.35">
      <c r="A73" s="154">
        <v>64</v>
      </c>
      <c r="B73" s="4" t="s">
        <v>222</v>
      </c>
      <c r="C73" s="4" t="s">
        <v>678</v>
      </c>
      <c r="D73" s="153">
        <v>3277000000</v>
      </c>
      <c r="E73" s="153">
        <v>0</v>
      </c>
      <c r="F73" s="153">
        <v>0</v>
      </c>
      <c r="G73" s="153">
        <v>34</v>
      </c>
    </row>
    <row r="74" spans="1:7" x14ac:dyDescent="0.35">
      <c r="A74" s="57">
        <v>65</v>
      </c>
      <c r="B74" s="73" t="s">
        <v>223</v>
      </c>
      <c r="C74" s="73" t="s">
        <v>666</v>
      </c>
      <c r="D74" s="74">
        <v>330400000</v>
      </c>
      <c r="E74" s="74">
        <v>0</v>
      </c>
      <c r="F74" s="74">
        <v>0</v>
      </c>
      <c r="G74" s="74">
        <v>164</v>
      </c>
    </row>
    <row r="75" spans="1:7" x14ac:dyDescent="0.35">
      <c r="A75" s="154">
        <v>66</v>
      </c>
      <c r="B75" s="4" t="s">
        <v>496</v>
      </c>
      <c r="C75" s="4" t="s">
        <v>679</v>
      </c>
      <c r="D75" s="153">
        <v>9369956475</v>
      </c>
      <c r="E75" s="153">
        <v>0</v>
      </c>
      <c r="F75" s="153">
        <v>14</v>
      </c>
      <c r="G75" s="153">
        <v>470</v>
      </c>
    </row>
    <row r="76" spans="1:7" x14ac:dyDescent="0.35">
      <c r="A76" s="57">
        <v>67</v>
      </c>
      <c r="B76" s="73" t="s">
        <v>497</v>
      </c>
      <c r="C76" s="73" t="s">
        <v>670</v>
      </c>
      <c r="D76" s="74">
        <v>289289062160.20776</v>
      </c>
      <c r="E76" s="74">
        <v>809232.79910399998</v>
      </c>
      <c r="F76" s="74">
        <v>58</v>
      </c>
      <c r="G76" s="74">
        <v>4657</v>
      </c>
    </row>
    <row r="77" spans="1:7" x14ac:dyDescent="0.35">
      <c r="A77" s="154">
        <v>68</v>
      </c>
      <c r="B77" s="4" t="s">
        <v>498</v>
      </c>
      <c r="C77" s="4" t="s">
        <v>658</v>
      </c>
      <c r="D77" s="153">
        <v>3874900000</v>
      </c>
      <c r="E77" s="153">
        <v>0</v>
      </c>
      <c r="F77" s="153">
        <v>0</v>
      </c>
      <c r="G77" s="153">
        <v>1093</v>
      </c>
    </row>
    <row r="78" spans="1:7" x14ac:dyDescent="0.35">
      <c r="A78" s="57">
        <v>69</v>
      </c>
      <c r="B78" s="73" t="s">
        <v>499</v>
      </c>
      <c r="C78" s="73" t="s">
        <v>680</v>
      </c>
      <c r="D78" s="74">
        <v>31677818296.720512</v>
      </c>
      <c r="E78" s="74">
        <v>55000</v>
      </c>
      <c r="F78" s="74">
        <v>81</v>
      </c>
      <c r="G78" s="74">
        <v>3118</v>
      </c>
    </row>
    <row r="79" spans="1:7" x14ac:dyDescent="0.35">
      <c r="A79" s="154">
        <v>70</v>
      </c>
      <c r="B79" s="4" t="s">
        <v>500</v>
      </c>
      <c r="C79" s="4" t="s">
        <v>653</v>
      </c>
      <c r="D79" s="153">
        <v>1004087688730.0184</v>
      </c>
      <c r="E79" s="153">
        <v>12613686.530242998</v>
      </c>
      <c r="F79" s="153">
        <v>295</v>
      </c>
      <c r="G79" s="153">
        <v>19261</v>
      </c>
    </row>
    <row r="80" spans="1:7" x14ac:dyDescent="0.35">
      <c r="A80" s="57">
        <v>71</v>
      </c>
      <c r="B80" s="73" t="s">
        <v>501</v>
      </c>
      <c r="C80" s="73" t="s">
        <v>653</v>
      </c>
      <c r="D80" s="74">
        <v>0</v>
      </c>
      <c r="E80" s="74">
        <v>0</v>
      </c>
      <c r="F80" s="74">
        <v>0</v>
      </c>
      <c r="G80" s="74">
        <v>4</v>
      </c>
    </row>
    <row r="81" spans="1:7" x14ac:dyDescent="0.35">
      <c r="A81" s="154">
        <v>72</v>
      </c>
      <c r="B81" s="4" t="s">
        <v>502</v>
      </c>
      <c r="C81" s="4" t="s">
        <v>664</v>
      </c>
      <c r="D81" s="153">
        <v>550000000</v>
      </c>
      <c r="E81" s="153">
        <v>0</v>
      </c>
      <c r="F81" s="153">
        <v>7</v>
      </c>
      <c r="G81" s="153">
        <v>88</v>
      </c>
    </row>
    <row r="82" spans="1:7" x14ac:dyDescent="0.35">
      <c r="A82" s="57">
        <v>73</v>
      </c>
      <c r="B82" s="73" t="s">
        <v>503</v>
      </c>
      <c r="C82" s="73" t="s">
        <v>664</v>
      </c>
      <c r="D82" s="74">
        <v>164816043514.4845</v>
      </c>
      <c r="E82" s="74">
        <v>50298.97</v>
      </c>
      <c r="F82" s="74">
        <v>69</v>
      </c>
      <c r="G82" s="74">
        <v>3944</v>
      </c>
    </row>
    <row r="83" spans="1:7" x14ac:dyDescent="0.35">
      <c r="A83" s="154">
        <v>74</v>
      </c>
      <c r="B83" s="4" t="s">
        <v>504</v>
      </c>
      <c r="C83" s="4" t="s">
        <v>672</v>
      </c>
      <c r="D83" s="153">
        <v>621478455801.60657</v>
      </c>
      <c r="E83" s="153">
        <v>1491720.3003130001</v>
      </c>
      <c r="F83" s="153">
        <v>204</v>
      </c>
      <c r="G83" s="153">
        <v>4164</v>
      </c>
    </row>
    <row r="84" spans="1:7" x14ac:dyDescent="0.35">
      <c r="A84" s="57">
        <v>75</v>
      </c>
      <c r="B84" s="73" t="s">
        <v>505</v>
      </c>
      <c r="C84" s="73" t="s">
        <v>663</v>
      </c>
      <c r="D84" s="74">
        <v>40100000</v>
      </c>
      <c r="E84" s="74">
        <v>0</v>
      </c>
      <c r="F84" s="74">
        <v>0</v>
      </c>
      <c r="G84" s="74">
        <v>37</v>
      </c>
    </row>
    <row r="85" spans="1:7" x14ac:dyDescent="0.35">
      <c r="A85" s="154">
        <v>76</v>
      </c>
      <c r="B85" s="4" t="s">
        <v>506</v>
      </c>
      <c r="C85" s="4" t="s">
        <v>681</v>
      </c>
      <c r="D85" s="153">
        <v>11150000000</v>
      </c>
      <c r="E85" s="153">
        <v>0</v>
      </c>
      <c r="F85" s="153">
        <v>7</v>
      </c>
      <c r="G85" s="153">
        <v>32</v>
      </c>
    </row>
    <row r="86" spans="1:7" x14ac:dyDescent="0.35">
      <c r="A86" s="57">
        <v>77</v>
      </c>
      <c r="B86" s="73" t="s">
        <v>507</v>
      </c>
      <c r="C86" s="73" t="s">
        <v>653</v>
      </c>
      <c r="D86" s="74">
        <v>193129353534.04001</v>
      </c>
      <c r="E86" s="74">
        <v>110447</v>
      </c>
      <c r="F86" s="74">
        <v>60</v>
      </c>
      <c r="G86" s="74">
        <v>3747</v>
      </c>
    </row>
    <row r="87" spans="1:7" x14ac:dyDescent="0.35">
      <c r="A87" s="154">
        <v>78</v>
      </c>
      <c r="B87" s="4" t="s">
        <v>508</v>
      </c>
      <c r="C87" s="4" t="s">
        <v>682</v>
      </c>
      <c r="D87" s="153">
        <v>2489125000</v>
      </c>
      <c r="E87" s="153">
        <v>0</v>
      </c>
      <c r="F87" s="153">
        <v>10</v>
      </c>
      <c r="G87" s="153">
        <v>220</v>
      </c>
    </row>
    <row r="88" spans="1:7" x14ac:dyDescent="0.35">
      <c r="A88" s="57">
        <v>79</v>
      </c>
      <c r="B88" s="73" t="s">
        <v>509</v>
      </c>
      <c r="C88" s="73" t="s">
        <v>683</v>
      </c>
      <c r="D88" s="74">
        <v>58050300000</v>
      </c>
      <c r="E88" s="74">
        <v>0</v>
      </c>
      <c r="F88" s="74">
        <v>1</v>
      </c>
      <c r="G88" s="74">
        <v>55</v>
      </c>
    </row>
    <row r="89" spans="1:7" x14ac:dyDescent="0.35">
      <c r="A89" s="154">
        <v>80</v>
      </c>
      <c r="B89" s="4" t="s">
        <v>510</v>
      </c>
      <c r="C89" s="4" t="s">
        <v>659</v>
      </c>
      <c r="D89" s="153">
        <v>269962175445</v>
      </c>
      <c r="E89" s="153">
        <v>4868738</v>
      </c>
      <c r="F89" s="153">
        <v>0</v>
      </c>
      <c r="G89" s="153">
        <v>2029</v>
      </c>
    </row>
    <row r="90" spans="1:7" x14ac:dyDescent="0.35">
      <c r="A90" s="57">
        <v>81</v>
      </c>
      <c r="B90" s="73" t="s">
        <v>511</v>
      </c>
      <c r="C90" s="73" t="s">
        <v>677</v>
      </c>
      <c r="D90" s="74">
        <v>19200000000</v>
      </c>
      <c r="E90" s="74">
        <v>0</v>
      </c>
      <c r="F90" s="74">
        <v>0</v>
      </c>
      <c r="G90" s="74">
        <v>36</v>
      </c>
    </row>
    <row r="91" spans="1:7" x14ac:dyDescent="0.35">
      <c r="A91" s="154">
        <v>82</v>
      </c>
      <c r="B91" s="4" t="s">
        <v>512</v>
      </c>
      <c r="C91" s="4" t="s">
        <v>663</v>
      </c>
      <c r="D91" s="153">
        <v>189577800</v>
      </c>
      <c r="E91" s="153">
        <v>0</v>
      </c>
      <c r="F91" s="153">
        <v>1</v>
      </c>
      <c r="G91" s="153">
        <v>405</v>
      </c>
    </row>
    <row r="92" spans="1:7" x14ac:dyDescent="0.35">
      <c r="A92" s="57">
        <v>83</v>
      </c>
      <c r="B92" s="73" t="s">
        <v>513</v>
      </c>
      <c r="C92" s="73" t="s">
        <v>653</v>
      </c>
      <c r="D92" s="74">
        <v>96509480354.603088</v>
      </c>
      <c r="E92" s="74">
        <v>137945.59989400001</v>
      </c>
      <c r="F92" s="74">
        <v>19</v>
      </c>
      <c r="G92" s="74">
        <v>4255</v>
      </c>
    </row>
    <row r="93" spans="1:7" x14ac:dyDescent="0.35">
      <c r="A93" s="154">
        <v>84</v>
      </c>
      <c r="B93" s="4" t="s">
        <v>514</v>
      </c>
      <c r="C93" s="4" t="s">
        <v>670</v>
      </c>
      <c r="D93" s="153">
        <v>5471600000</v>
      </c>
      <c r="E93" s="153">
        <v>0</v>
      </c>
      <c r="F93" s="153">
        <v>0</v>
      </c>
      <c r="G93" s="153">
        <v>137</v>
      </c>
    </row>
    <row r="94" spans="1:7" x14ac:dyDescent="0.35">
      <c r="A94" s="57">
        <v>85</v>
      </c>
      <c r="B94" s="73" t="s">
        <v>515</v>
      </c>
      <c r="C94" s="73" t="s">
        <v>684</v>
      </c>
      <c r="D94" s="74">
        <v>11148800000</v>
      </c>
      <c r="E94" s="74">
        <v>0</v>
      </c>
      <c r="F94" s="74">
        <v>0</v>
      </c>
      <c r="G94" s="74">
        <v>65</v>
      </c>
    </row>
    <row r="95" spans="1:7" x14ac:dyDescent="0.35">
      <c r="A95" s="154">
        <v>86</v>
      </c>
      <c r="B95" s="4" t="s">
        <v>516</v>
      </c>
      <c r="C95" s="4" t="s">
        <v>685</v>
      </c>
      <c r="D95" s="153">
        <v>3411980198.02</v>
      </c>
      <c r="E95" s="153">
        <v>25000</v>
      </c>
      <c r="F95" s="153">
        <v>15</v>
      </c>
      <c r="G95" s="153">
        <v>903</v>
      </c>
    </row>
    <row r="96" spans="1:7" x14ac:dyDescent="0.35">
      <c r="A96" s="57">
        <v>87</v>
      </c>
      <c r="B96" s="73" t="s">
        <v>517</v>
      </c>
      <c r="C96" s="73" t="s">
        <v>653</v>
      </c>
      <c r="D96" s="74">
        <v>4881613959.3899994</v>
      </c>
      <c r="E96" s="74">
        <v>77850</v>
      </c>
      <c r="F96" s="74">
        <v>3</v>
      </c>
      <c r="G96" s="74">
        <v>361</v>
      </c>
    </row>
    <row r="97" spans="1:7" x14ac:dyDescent="0.35">
      <c r="A97" s="154">
        <v>88</v>
      </c>
      <c r="B97" s="4" t="s">
        <v>518</v>
      </c>
      <c r="C97" s="4" t="s">
        <v>653</v>
      </c>
      <c r="D97" s="153">
        <v>87774081491.980408</v>
      </c>
      <c r="E97" s="153">
        <v>125332.449953</v>
      </c>
      <c r="F97" s="153">
        <v>8</v>
      </c>
      <c r="G97" s="153">
        <v>1720</v>
      </c>
    </row>
    <row r="98" spans="1:7" x14ac:dyDescent="0.35">
      <c r="A98" s="57">
        <v>89</v>
      </c>
      <c r="B98" s="73" t="s">
        <v>519</v>
      </c>
      <c r="C98" s="73" t="s">
        <v>660</v>
      </c>
      <c r="D98" s="74">
        <v>629597038426.93811</v>
      </c>
      <c r="E98" s="74">
        <v>1767323.0494899999</v>
      </c>
      <c r="F98" s="74">
        <v>83</v>
      </c>
      <c r="G98" s="74">
        <v>9855</v>
      </c>
    </row>
    <row r="99" spans="1:7" x14ac:dyDescent="0.35">
      <c r="A99" s="154">
        <v>90</v>
      </c>
      <c r="B99" s="4" t="s">
        <v>520</v>
      </c>
      <c r="C99" s="4" t="s">
        <v>653</v>
      </c>
      <c r="D99" s="153">
        <v>79759451843.23999</v>
      </c>
      <c r="E99" s="153">
        <v>294500</v>
      </c>
      <c r="F99" s="153">
        <v>33</v>
      </c>
      <c r="G99" s="153">
        <v>2416</v>
      </c>
    </row>
    <row r="100" spans="1:7" x14ac:dyDescent="0.35">
      <c r="A100" s="57">
        <v>91</v>
      </c>
      <c r="B100" s="73" t="s">
        <v>521</v>
      </c>
      <c r="C100" s="73" t="s">
        <v>669</v>
      </c>
      <c r="D100" s="74">
        <v>91053003768.309998</v>
      </c>
      <c r="E100" s="74">
        <v>140000</v>
      </c>
      <c r="F100" s="74">
        <v>2</v>
      </c>
      <c r="G100" s="74">
        <v>582</v>
      </c>
    </row>
    <row r="101" spans="1:7" x14ac:dyDescent="0.35">
      <c r="A101" s="154">
        <v>92</v>
      </c>
      <c r="B101" s="4" t="s">
        <v>522</v>
      </c>
      <c r="C101" s="4" t="s">
        <v>675</v>
      </c>
      <c r="D101" s="153">
        <v>34975200000</v>
      </c>
      <c r="E101" s="153">
        <v>0</v>
      </c>
      <c r="F101" s="153">
        <v>0</v>
      </c>
      <c r="G101" s="153">
        <v>81</v>
      </c>
    </row>
    <row r="102" spans="1:7" x14ac:dyDescent="0.35">
      <c r="A102" s="57">
        <v>93</v>
      </c>
      <c r="B102" s="73" t="s">
        <v>523</v>
      </c>
      <c r="C102" s="73" t="s">
        <v>674</v>
      </c>
      <c r="D102" s="74">
        <v>120728594558.33534</v>
      </c>
      <c r="E102" s="74">
        <v>240721.99978899999</v>
      </c>
      <c r="F102" s="74">
        <v>26</v>
      </c>
      <c r="G102" s="74">
        <v>2155</v>
      </c>
    </row>
    <row r="103" spans="1:7" x14ac:dyDescent="0.35">
      <c r="A103" s="154">
        <v>94</v>
      </c>
      <c r="B103" s="4" t="s">
        <v>524</v>
      </c>
      <c r="C103" s="4" t="s">
        <v>671</v>
      </c>
      <c r="D103" s="153">
        <v>458063010494.08997</v>
      </c>
      <c r="E103" s="153">
        <v>0</v>
      </c>
      <c r="F103" s="153">
        <v>54</v>
      </c>
      <c r="G103" s="153">
        <v>591</v>
      </c>
    </row>
    <row r="104" spans="1:7" x14ac:dyDescent="0.35">
      <c r="A104" s="57">
        <v>95</v>
      </c>
      <c r="B104" s="73" t="s">
        <v>525</v>
      </c>
      <c r="C104" s="73" t="s">
        <v>663</v>
      </c>
      <c r="D104" s="74">
        <v>54969861758.029999</v>
      </c>
      <c r="E104" s="74">
        <v>74183.97</v>
      </c>
      <c r="F104" s="74">
        <v>19</v>
      </c>
      <c r="G104" s="74">
        <v>710</v>
      </c>
    </row>
    <row r="105" spans="1:7" x14ac:dyDescent="0.35">
      <c r="A105" s="154">
        <v>96</v>
      </c>
      <c r="B105" s="4" t="s">
        <v>526</v>
      </c>
      <c r="C105" s="4" t="s">
        <v>681</v>
      </c>
      <c r="D105" s="153">
        <v>7858650000</v>
      </c>
      <c r="E105" s="153">
        <v>0</v>
      </c>
      <c r="F105" s="153">
        <v>27</v>
      </c>
      <c r="G105" s="153">
        <v>320</v>
      </c>
    </row>
    <row r="106" spans="1:7" x14ac:dyDescent="0.35">
      <c r="A106" s="57">
        <v>97</v>
      </c>
      <c r="B106" s="73" t="s">
        <v>527</v>
      </c>
      <c r="C106" s="73" t="s">
        <v>677</v>
      </c>
      <c r="D106" s="74">
        <v>0</v>
      </c>
      <c r="E106" s="74">
        <v>0</v>
      </c>
      <c r="F106" s="74">
        <v>0</v>
      </c>
      <c r="G106" s="74">
        <v>0</v>
      </c>
    </row>
    <row r="107" spans="1:7" x14ac:dyDescent="0.35">
      <c r="A107" s="154">
        <v>98</v>
      </c>
      <c r="B107" s="4" t="s">
        <v>528</v>
      </c>
      <c r="C107" s="4" t="s">
        <v>668</v>
      </c>
      <c r="D107" s="153">
        <v>100660100000</v>
      </c>
      <c r="E107" s="153">
        <v>0</v>
      </c>
      <c r="F107" s="153">
        <v>32</v>
      </c>
      <c r="G107" s="153">
        <v>196</v>
      </c>
    </row>
    <row r="108" spans="1:7" x14ac:dyDescent="0.35">
      <c r="A108" s="57">
        <v>99</v>
      </c>
      <c r="B108" s="73" t="s">
        <v>529</v>
      </c>
      <c r="C108" s="73" t="s">
        <v>658</v>
      </c>
      <c r="D108" s="74">
        <v>0</v>
      </c>
      <c r="E108" s="74">
        <v>0</v>
      </c>
      <c r="F108" s="74">
        <v>0</v>
      </c>
      <c r="G108" s="74">
        <v>2</v>
      </c>
    </row>
    <row r="109" spans="1:7" x14ac:dyDescent="0.35">
      <c r="A109" s="154">
        <v>100</v>
      </c>
      <c r="B109" s="4" t="s">
        <v>530</v>
      </c>
      <c r="C109" s="4" t="s">
        <v>658</v>
      </c>
      <c r="D109" s="153">
        <v>0</v>
      </c>
      <c r="E109" s="153">
        <v>0</v>
      </c>
      <c r="F109" s="153">
        <v>0</v>
      </c>
      <c r="G109" s="153">
        <v>2</v>
      </c>
    </row>
    <row r="110" spans="1:7" x14ac:dyDescent="0.35">
      <c r="A110" s="57">
        <v>101</v>
      </c>
      <c r="B110" s="73" t="s">
        <v>531</v>
      </c>
      <c r="C110" s="73" t="s">
        <v>686</v>
      </c>
      <c r="D110" s="74">
        <v>4011600000</v>
      </c>
      <c r="E110" s="74">
        <v>0</v>
      </c>
      <c r="F110" s="74">
        <v>16</v>
      </c>
      <c r="G110" s="74">
        <v>200</v>
      </c>
    </row>
    <row r="111" spans="1:7" x14ac:dyDescent="0.35">
      <c r="A111" s="154">
        <v>102</v>
      </c>
      <c r="B111" s="4" t="s">
        <v>532</v>
      </c>
      <c r="C111" s="4" t="s">
        <v>663</v>
      </c>
      <c r="D111" s="153">
        <v>7698070194.9799995</v>
      </c>
      <c r="E111" s="153">
        <v>35000</v>
      </c>
      <c r="F111" s="153">
        <v>21</v>
      </c>
      <c r="G111" s="153">
        <v>717</v>
      </c>
    </row>
    <row r="112" spans="1:7" x14ac:dyDescent="0.35">
      <c r="A112" s="57">
        <v>103</v>
      </c>
      <c r="B112" s="73" t="s">
        <v>533</v>
      </c>
      <c r="C112" s="73" t="s">
        <v>666</v>
      </c>
      <c r="D112" s="74">
        <v>49210125804.239998</v>
      </c>
      <c r="E112" s="74">
        <v>52000</v>
      </c>
      <c r="F112" s="74">
        <v>9</v>
      </c>
      <c r="G112" s="74">
        <v>502</v>
      </c>
    </row>
    <row r="113" spans="1:7" x14ac:dyDescent="0.35">
      <c r="A113" s="154">
        <v>104</v>
      </c>
      <c r="B113" s="4" t="s">
        <v>534</v>
      </c>
      <c r="C113" s="4" t="s">
        <v>673</v>
      </c>
      <c r="D113" s="153">
        <v>276666267610.32117</v>
      </c>
      <c r="E113" s="153">
        <v>280736.35998900002</v>
      </c>
      <c r="F113" s="153">
        <v>27</v>
      </c>
      <c r="G113" s="153">
        <v>7820</v>
      </c>
    </row>
    <row r="114" spans="1:7" x14ac:dyDescent="0.35">
      <c r="A114" s="57">
        <v>105</v>
      </c>
      <c r="B114" s="73" t="s">
        <v>535</v>
      </c>
      <c r="C114" s="73" t="s">
        <v>663</v>
      </c>
      <c r="D114" s="74">
        <v>603858090473.21033</v>
      </c>
      <c r="E114" s="74">
        <v>635651.23</v>
      </c>
      <c r="F114" s="74">
        <v>35</v>
      </c>
      <c r="G114" s="74">
        <v>4563</v>
      </c>
    </row>
    <row r="115" spans="1:7" x14ac:dyDescent="0.35">
      <c r="A115" s="154">
        <v>106</v>
      </c>
      <c r="B115" s="4" t="s">
        <v>536</v>
      </c>
      <c r="C115" s="4" t="s">
        <v>677</v>
      </c>
      <c r="D115" s="153">
        <v>344281203923.82416</v>
      </c>
      <c r="E115" s="153">
        <v>118037.99</v>
      </c>
      <c r="F115" s="153">
        <v>35</v>
      </c>
      <c r="G115" s="153">
        <v>3706</v>
      </c>
    </row>
    <row r="116" spans="1:7" x14ac:dyDescent="0.35">
      <c r="A116" s="57">
        <v>107</v>
      </c>
      <c r="B116" s="73" t="s">
        <v>537</v>
      </c>
      <c r="C116" s="73" t="s">
        <v>683</v>
      </c>
      <c r="D116" s="74">
        <v>79636561968.350006</v>
      </c>
      <c r="E116" s="74">
        <v>0</v>
      </c>
      <c r="F116" s="74">
        <v>91</v>
      </c>
      <c r="G116" s="74">
        <v>1272</v>
      </c>
    </row>
    <row r="117" spans="1:7" x14ac:dyDescent="0.35">
      <c r="A117" s="154">
        <v>108</v>
      </c>
      <c r="B117" s="4" t="s">
        <v>538</v>
      </c>
      <c r="C117" s="4" t="s">
        <v>659</v>
      </c>
      <c r="D117" s="153">
        <v>731245269820.23657</v>
      </c>
      <c r="E117" s="153">
        <v>6622069.9595320011</v>
      </c>
      <c r="F117" s="153">
        <v>77</v>
      </c>
      <c r="G117" s="153">
        <v>20765</v>
      </c>
    </row>
    <row r="118" spans="1:7" x14ac:dyDescent="0.35">
      <c r="A118" s="57">
        <v>109</v>
      </c>
      <c r="B118" s="73" t="s">
        <v>539</v>
      </c>
      <c r="C118" s="73" t="s">
        <v>680</v>
      </c>
      <c r="D118" s="74">
        <v>13850000</v>
      </c>
      <c r="E118" s="74">
        <v>0</v>
      </c>
      <c r="F118" s="74">
        <v>4</v>
      </c>
      <c r="G118" s="74">
        <v>323</v>
      </c>
    </row>
    <row r="119" spans="1:7" x14ac:dyDescent="0.35">
      <c r="A119" s="154">
        <v>110</v>
      </c>
      <c r="B119" s="4" t="s">
        <v>540</v>
      </c>
      <c r="C119" s="4" t="s">
        <v>663</v>
      </c>
      <c r="D119" s="153">
        <v>9372025495.0499992</v>
      </c>
      <c r="E119" s="153">
        <v>20000</v>
      </c>
      <c r="F119" s="153">
        <v>36</v>
      </c>
      <c r="G119" s="153">
        <v>610</v>
      </c>
    </row>
    <row r="120" spans="1:7" x14ac:dyDescent="0.35">
      <c r="A120" s="57">
        <v>111</v>
      </c>
      <c r="B120" s="73" t="s">
        <v>541</v>
      </c>
      <c r="C120" s="73" t="s">
        <v>684</v>
      </c>
      <c r="D120" s="74">
        <v>116842804832.94801</v>
      </c>
      <c r="E120" s="74">
        <v>150000</v>
      </c>
      <c r="F120" s="74">
        <v>17</v>
      </c>
      <c r="G120" s="74">
        <v>1832</v>
      </c>
    </row>
    <row r="121" spans="1:7" x14ac:dyDescent="0.35">
      <c r="A121" s="154">
        <v>112</v>
      </c>
      <c r="B121" s="4" t="s">
        <v>542</v>
      </c>
      <c r="C121" s="4" t="s">
        <v>659</v>
      </c>
      <c r="D121" s="153">
        <v>2486400000</v>
      </c>
      <c r="E121" s="153">
        <v>0</v>
      </c>
      <c r="F121" s="153">
        <v>0</v>
      </c>
      <c r="G121" s="153">
        <v>81</v>
      </c>
    </row>
    <row r="122" spans="1:7" x14ac:dyDescent="0.35">
      <c r="A122" s="57">
        <v>113</v>
      </c>
      <c r="B122" s="73" t="s">
        <v>543</v>
      </c>
      <c r="C122" s="73" t="s">
        <v>667</v>
      </c>
      <c r="D122" s="74">
        <v>30059598019.801979</v>
      </c>
      <c r="E122" s="74">
        <v>0</v>
      </c>
      <c r="F122" s="74">
        <v>0</v>
      </c>
      <c r="G122" s="74">
        <v>329</v>
      </c>
    </row>
    <row r="123" spans="1:7" x14ac:dyDescent="0.35">
      <c r="A123" s="154">
        <v>114</v>
      </c>
      <c r="B123" s="4" t="s">
        <v>544</v>
      </c>
      <c r="C123" s="4" t="s">
        <v>686</v>
      </c>
      <c r="D123" s="153">
        <v>92399101729.907745</v>
      </c>
      <c r="E123" s="153">
        <v>1010123.999544</v>
      </c>
      <c r="F123" s="153">
        <v>20</v>
      </c>
      <c r="G123" s="153">
        <v>4884</v>
      </c>
    </row>
    <row r="124" spans="1:7" x14ac:dyDescent="0.35">
      <c r="A124" s="57">
        <v>115</v>
      </c>
      <c r="B124" s="73" t="s">
        <v>545</v>
      </c>
      <c r="C124" s="73" t="s">
        <v>673</v>
      </c>
      <c r="D124" s="74">
        <v>192375200000</v>
      </c>
      <c r="E124" s="74">
        <v>0</v>
      </c>
      <c r="F124" s="74">
        <v>0</v>
      </c>
      <c r="G124" s="74">
        <v>22</v>
      </c>
    </row>
    <row r="125" spans="1:7" x14ac:dyDescent="0.35">
      <c r="A125" s="154">
        <v>116</v>
      </c>
      <c r="B125" s="4" t="s">
        <v>546</v>
      </c>
      <c r="C125" s="4" t="s">
        <v>661</v>
      </c>
      <c r="D125" s="153">
        <v>118840680000</v>
      </c>
      <c r="E125" s="153">
        <v>0</v>
      </c>
      <c r="F125" s="153">
        <v>1</v>
      </c>
      <c r="G125" s="153">
        <v>486</v>
      </c>
    </row>
    <row r="126" spans="1:7" x14ac:dyDescent="0.35">
      <c r="A126" s="57">
        <v>117</v>
      </c>
      <c r="B126" s="73" t="s">
        <v>547</v>
      </c>
      <c r="C126" s="73" t="s">
        <v>662</v>
      </c>
      <c r="D126" s="74">
        <v>30537704951</v>
      </c>
      <c r="E126" s="74">
        <v>20000</v>
      </c>
      <c r="F126" s="74">
        <v>3</v>
      </c>
      <c r="G126" s="74">
        <v>213</v>
      </c>
    </row>
    <row r="127" spans="1:7" x14ac:dyDescent="0.35">
      <c r="A127" s="154">
        <v>118</v>
      </c>
      <c r="B127" s="4" t="s">
        <v>548</v>
      </c>
      <c r="C127" s="4" t="s">
        <v>673</v>
      </c>
      <c r="D127" s="153">
        <v>6903035000</v>
      </c>
      <c r="E127" s="153">
        <v>0</v>
      </c>
      <c r="F127" s="153">
        <v>0</v>
      </c>
      <c r="G127" s="153">
        <v>26</v>
      </c>
    </row>
    <row r="128" spans="1:7" x14ac:dyDescent="0.35">
      <c r="A128" s="57">
        <v>119</v>
      </c>
      <c r="B128" s="73" t="s">
        <v>549</v>
      </c>
      <c r="C128" s="73" t="s">
        <v>663</v>
      </c>
      <c r="D128" s="74">
        <v>409150000</v>
      </c>
      <c r="E128" s="74">
        <v>2500000</v>
      </c>
      <c r="F128" s="74">
        <v>1</v>
      </c>
      <c r="G128" s="74">
        <v>121</v>
      </c>
    </row>
    <row r="129" spans="1:7" x14ac:dyDescent="0.35">
      <c r="A129" s="154">
        <v>120</v>
      </c>
      <c r="B129" s="4" t="s">
        <v>550</v>
      </c>
      <c r="C129" s="4" t="s">
        <v>684</v>
      </c>
      <c r="D129" s="153">
        <v>800000000</v>
      </c>
      <c r="E129" s="153">
        <v>0</v>
      </c>
      <c r="F129" s="153">
        <v>0</v>
      </c>
      <c r="G129" s="153">
        <v>10</v>
      </c>
    </row>
    <row r="130" spans="1:7" x14ac:dyDescent="0.35">
      <c r="A130" s="57">
        <v>121</v>
      </c>
      <c r="B130" s="73" t="s">
        <v>551</v>
      </c>
      <c r="C130" s="73" t="s">
        <v>666</v>
      </c>
      <c r="D130" s="74">
        <v>8613098753.1199989</v>
      </c>
      <c r="E130" s="74">
        <v>10500</v>
      </c>
      <c r="F130" s="74">
        <v>2</v>
      </c>
      <c r="G130" s="74">
        <v>457</v>
      </c>
    </row>
    <row r="131" spans="1:7" x14ac:dyDescent="0.35">
      <c r="A131" s="154">
        <v>122</v>
      </c>
      <c r="B131" s="4" t="s">
        <v>552</v>
      </c>
      <c r="C131" s="4" t="s">
        <v>669</v>
      </c>
      <c r="D131" s="153">
        <v>211819773497.47278</v>
      </c>
      <c r="E131" s="153">
        <v>224923.99924599999</v>
      </c>
      <c r="F131" s="153">
        <v>50</v>
      </c>
      <c r="G131" s="153">
        <v>5848</v>
      </c>
    </row>
    <row r="132" spans="1:7" x14ac:dyDescent="0.35">
      <c r="A132" s="57">
        <v>123</v>
      </c>
      <c r="B132" s="73" t="s">
        <v>553</v>
      </c>
      <c r="C132" s="73" t="s">
        <v>659</v>
      </c>
      <c r="D132" s="74">
        <v>142857893590.5</v>
      </c>
      <c r="E132" s="74">
        <v>0</v>
      </c>
      <c r="F132" s="74">
        <v>11</v>
      </c>
      <c r="G132" s="74">
        <v>717</v>
      </c>
    </row>
    <row r="133" spans="1:7" x14ac:dyDescent="0.35">
      <c r="A133" s="154">
        <v>124</v>
      </c>
      <c r="B133" s="4" t="s">
        <v>554</v>
      </c>
      <c r="C133" s="4" t="s">
        <v>678</v>
      </c>
      <c r="D133" s="153">
        <v>119230776190.28</v>
      </c>
      <c r="E133" s="153">
        <v>750000</v>
      </c>
      <c r="F133" s="153">
        <v>26</v>
      </c>
      <c r="G133" s="153">
        <v>1419</v>
      </c>
    </row>
    <row r="134" spans="1:7" x14ac:dyDescent="0.35">
      <c r="A134" s="57">
        <v>125</v>
      </c>
      <c r="B134" s="73" t="s">
        <v>555</v>
      </c>
      <c r="C134" s="73" t="s">
        <v>686</v>
      </c>
      <c r="D134" s="74">
        <v>2955000000</v>
      </c>
      <c r="E134" s="74">
        <v>1000</v>
      </c>
      <c r="F134" s="74">
        <v>0</v>
      </c>
      <c r="G134" s="74">
        <v>78</v>
      </c>
    </row>
    <row r="135" spans="1:7" x14ac:dyDescent="0.35">
      <c r="A135" s="154">
        <v>126</v>
      </c>
      <c r="B135" s="4" t="s">
        <v>556</v>
      </c>
      <c r="C135" s="4" t="s">
        <v>663</v>
      </c>
      <c r="D135" s="153">
        <v>135011270</v>
      </c>
      <c r="E135" s="153">
        <v>0</v>
      </c>
      <c r="F135" s="153">
        <v>38</v>
      </c>
      <c r="G135" s="153">
        <v>540</v>
      </c>
    </row>
    <row r="136" spans="1:7" x14ac:dyDescent="0.35">
      <c r="A136" s="57">
        <v>127</v>
      </c>
      <c r="B136" s="73" t="s">
        <v>557</v>
      </c>
      <c r="C136" s="73" t="s">
        <v>666</v>
      </c>
      <c r="D136" s="74">
        <v>7302700000</v>
      </c>
      <c r="E136" s="74">
        <v>0</v>
      </c>
      <c r="F136" s="74">
        <v>3</v>
      </c>
      <c r="G136" s="74">
        <v>374</v>
      </c>
    </row>
    <row r="137" spans="1:7" x14ac:dyDescent="0.35">
      <c r="A137" s="154">
        <v>128</v>
      </c>
      <c r="B137" s="4" t="s">
        <v>558</v>
      </c>
      <c r="C137" s="4" t="s">
        <v>670</v>
      </c>
      <c r="D137" s="153">
        <v>91574072722.854599</v>
      </c>
      <c r="E137" s="153">
        <v>2266247.2498019999</v>
      </c>
      <c r="F137" s="153">
        <v>70</v>
      </c>
      <c r="G137" s="153">
        <v>1767</v>
      </c>
    </row>
    <row r="138" spans="1:7" x14ac:dyDescent="0.35">
      <c r="A138" s="57">
        <v>129</v>
      </c>
      <c r="B138" s="73" t="s">
        <v>559</v>
      </c>
      <c r="C138" s="73" t="s">
        <v>666</v>
      </c>
      <c r="D138" s="74">
        <v>527065341296.26605</v>
      </c>
      <c r="E138" s="74">
        <v>4216022.4689750001</v>
      </c>
      <c r="F138" s="74">
        <v>59</v>
      </c>
      <c r="G138" s="74">
        <v>8421</v>
      </c>
    </row>
    <row r="139" spans="1:7" x14ac:dyDescent="0.35">
      <c r="A139" s="154">
        <v>130</v>
      </c>
      <c r="B139" s="4" t="s">
        <v>560</v>
      </c>
      <c r="C139" s="4" t="s">
        <v>685</v>
      </c>
      <c r="D139" s="153">
        <v>17623392500</v>
      </c>
      <c r="E139" s="153">
        <v>0</v>
      </c>
      <c r="F139" s="153">
        <v>87</v>
      </c>
      <c r="G139" s="153">
        <v>897</v>
      </c>
    </row>
    <row r="140" spans="1:7" x14ac:dyDescent="0.35">
      <c r="A140" s="57">
        <v>131</v>
      </c>
      <c r="B140" s="73" t="s">
        <v>561</v>
      </c>
      <c r="C140" s="73" t="s">
        <v>659</v>
      </c>
      <c r="D140" s="74">
        <v>3055000000</v>
      </c>
      <c r="E140" s="74">
        <v>0</v>
      </c>
      <c r="F140" s="74">
        <v>0</v>
      </c>
      <c r="G140" s="74">
        <v>42</v>
      </c>
    </row>
    <row r="141" spans="1:7" x14ac:dyDescent="0.35">
      <c r="A141" s="154">
        <v>132</v>
      </c>
      <c r="B141" s="4" t="s">
        <v>562</v>
      </c>
      <c r="C141" s="4" t="s">
        <v>678</v>
      </c>
      <c r="D141" s="153">
        <v>6920000</v>
      </c>
      <c r="E141" s="153">
        <v>0</v>
      </c>
      <c r="F141" s="153">
        <v>0</v>
      </c>
      <c r="G141" s="153">
        <v>40</v>
      </c>
    </row>
    <row r="142" spans="1:7" x14ac:dyDescent="0.35">
      <c r="A142" s="57">
        <v>133</v>
      </c>
      <c r="B142" s="73" t="s">
        <v>563</v>
      </c>
      <c r="C142" s="73" t="s">
        <v>684</v>
      </c>
      <c r="D142" s="74">
        <v>0</v>
      </c>
      <c r="E142" s="74">
        <v>0</v>
      </c>
      <c r="F142" s="74">
        <v>0</v>
      </c>
      <c r="G142" s="74">
        <v>7</v>
      </c>
    </row>
    <row r="143" spans="1:7" x14ac:dyDescent="0.35">
      <c r="A143" s="154">
        <v>134</v>
      </c>
      <c r="B143" s="4" t="s">
        <v>564</v>
      </c>
      <c r="C143" s="4" t="s">
        <v>687</v>
      </c>
      <c r="D143" s="153">
        <v>102851600000</v>
      </c>
      <c r="E143" s="153">
        <v>0</v>
      </c>
      <c r="F143" s="153">
        <v>0</v>
      </c>
      <c r="G143" s="153">
        <v>56</v>
      </c>
    </row>
    <row r="144" spans="1:7" x14ac:dyDescent="0.35">
      <c r="A144" s="57">
        <v>135</v>
      </c>
      <c r="B144" s="73" t="s">
        <v>565</v>
      </c>
      <c r="C144" s="73" t="s">
        <v>653</v>
      </c>
      <c r="D144" s="74">
        <v>22653505742.574261</v>
      </c>
      <c r="E144" s="74">
        <v>154950</v>
      </c>
      <c r="F144" s="74">
        <v>24</v>
      </c>
      <c r="G144" s="74">
        <v>1086</v>
      </c>
    </row>
    <row r="145" spans="1:7" x14ac:dyDescent="0.35">
      <c r="A145" s="154">
        <v>136</v>
      </c>
      <c r="B145" s="4" t="s">
        <v>566</v>
      </c>
      <c r="C145" s="4" t="s">
        <v>674</v>
      </c>
      <c r="D145" s="153">
        <v>5000000</v>
      </c>
      <c r="E145" s="153">
        <v>0</v>
      </c>
      <c r="F145" s="153">
        <v>0</v>
      </c>
      <c r="G145" s="153">
        <v>3</v>
      </c>
    </row>
    <row r="146" spans="1:7" x14ac:dyDescent="0.35">
      <c r="A146" s="57">
        <v>137</v>
      </c>
      <c r="B146" s="73" t="s">
        <v>567</v>
      </c>
      <c r="C146" s="73" t="s">
        <v>663</v>
      </c>
      <c r="D146" s="74">
        <v>1863793013859.2625</v>
      </c>
      <c r="E146" s="74">
        <v>18306844.819710005</v>
      </c>
      <c r="F146" s="74">
        <v>518</v>
      </c>
      <c r="G146" s="74">
        <v>39698</v>
      </c>
    </row>
    <row r="147" spans="1:7" x14ac:dyDescent="0.35">
      <c r="A147" s="154">
        <v>138</v>
      </c>
      <c r="B147" s="4" t="s">
        <v>568</v>
      </c>
      <c r="C147" s="4" t="s">
        <v>666</v>
      </c>
      <c r="D147" s="153">
        <v>495215099204.01105</v>
      </c>
      <c r="E147" s="153">
        <v>322604.66484799999</v>
      </c>
      <c r="F147" s="153">
        <v>70</v>
      </c>
      <c r="G147" s="153">
        <v>6306</v>
      </c>
    </row>
    <row r="148" spans="1:7" x14ac:dyDescent="0.35">
      <c r="A148" s="57">
        <v>139</v>
      </c>
      <c r="B148" s="73" t="s">
        <v>569</v>
      </c>
      <c r="C148" s="73" t="s">
        <v>685</v>
      </c>
      <c r="D148" s="74">
        <v>56101951579</v>
      </c>
      <c r="E148" s="74">
        <v>190259</v>
      </c>
      <c r="F148" s="74">
        <v>89</v>
      </c>
      <c r="G148" s="74">
        <v>4275</v>
      </c>
    </row>
    <row r="149" spans="1:7" x14ac:dyDescent="0.35">
      <c r="A149" s="154">
        <v>140</v>
      </c>
      <c r="B149" s="4" t="s">
        <v>570</v>
      </c>
      <c r="C149" s="4" t="s">
        <v>685</v>
      </c>
      <c r="D149" s="153">
        <v>178452397587.08002</v>
      </c>
      <c r="E149" s="153">
        <v>354711.92000000004</v>
      </c>
      <c r="F149" s="153">
        <v>91</v>
      </c>
      <c r="G149" s="153">
        <v>7174</v>
      </c>
    </row>
    <row r="150" spans="1:7" x14ac:dyDescent="0.35">
      <c r="A150" s="57">
        <v>141</v>
      </c>
      <c r="B150" s="73" t="s">
        <v>571</v>
      </c>
      <c r="C150" s="73" t="s">
        <v>659</v>
      </c>
      <c r="D150" s="74">
        <v>800000000</v>
      </c>
      <c r="E150" s="74">
        <v>0</v>
      </c>
      <c r="F150" s="74">
        <v>0</v>
      </c>
      <c r="G150" s="74">
        <v>6</v>
      </c>
    </row>
    <row r="151" spans="1:7" x14ac:dyDescent="0.35">
      <c r="A151" s="154">
        <v>142</v>
      </c>
      <c r="B151" s="4" t="s">
        <v>572</v>
      </c>
      <c r="C151" s="4" t="s">
        <v>672</v>
      </c>
      <c r="D151" s="153">
        <v>31342500000</v>
      </c>
      <c r="E151" s="153">
        <v>20000</v>
      </c>
      <c r="F151" s="153">
        <v>2</v>
      </c>
      <c r="G151" s="153">
        <v>500</v>
      </c>
    </row>
    <row r="152" spans="1:7" x14ac:dyDescent="0.35">
      <c r="A152" s="57">
        <v>143</v>
      </c>
      <c r="B152" s="73" t="s">
        <v>573</v>
      </c>
      <c r="C152" s="73" t="s">
        <v>654</v>
      </c>
      <c r="D152" s="74">
        <v>751600000</v>
      </c>
      <c r="E152" s="74">
        <v>0</v>
      </c>
      <c r="F152" s="74">
        <v>1</v>
      </c>
      <c r="G152" s="74">
        <v>239</v>
      </c>
    </row>
    <row r="153" spans="1:7" x14ac:dyDescent="0.35">
      <c r="A153" s="154">
        <v>144</v>
      </c>
      <c r="B153" s="4" t="s">
        <v>574</v>
      </c>
      <c r="C153" s="4" t="s">
        <v>653</v>
      </c>
      <c r="D153" s="153">
        <v>5057786547</v>
      </c>
      <c r="E153" s="153">
        <v>10000</v>
      </c>
      <c r="F153" s="153">
        <v>41</v>
      </c>
      <c r="G153" s="153">
        <v>1290</v>
      </c>
    </row>
    <row r="154" spans="1:7" x14ac:dyDescent="0.35">
      <c r="A154" s="57">
        <v>145</v>
      </c>
      <c r="B154" s="73" t="s">
        <v>575</v>
      </c>
      <c r="C154" s="73" t="s">
        <v>659</v>
      </c>
      <c r="D154" s="74">
        <v>2014800000</v>
      </c>
      <c r="E154" s="74">
        <v>0</v>
      </c>
      <c r="F154" s="74">
        <v>0</v>
      </c>
      <c r="G154" s="74">
        <v>37</v>
      </c>
    </row>
    <row r="155" spans="1:7" x14ac:dyDescent="0.35">
      <c r="A155" s="154">
        <v>146</v>
      </c>
      <c r="B155" s="4" t="s">
        <v>576</v>
      </c>
      <c r="C155" s="4" t="s">
        <v>666</v>
      </c>
      <c r="D155" s="153">
        <v>32409677578.43</v>
      </c>
      <c r="E155" s="153">
        <v>50000</v>
      </c>
      <c r="F155" s="153">
        <v>23</v>
      </c>
      <c r="G155" s="153">
        <v>1000</v>
      </c>
    </row>
    <row r="156" spans="1:7" x14ac:dyDescent="0.35">
      <c r="A156" s="57">
        <v>147</v>
      </c>
      <c r="B156" s="73" t="s">
        <v>577</v>
      </c>
      <c r="C156" s="73" t="s">
        <v>688</v>
      </c>
      <c r="D156" s="74">
        <v>67895500000</v>
      </c>
      <c r="E156" s="74">
        <v>0</v>
      </c>
      <c r="F156" s="74">
        <v>3</v>
      </c>
      <c r="G156" s="74">
        <v>259</v>
      </c>
    </row>
    <row r="157" spans="1:7" x14ac:dyDescent="0.35">
      <c r="A157" s="154">
        <v>148</v>
      </c>
      <c r="B157" s="4" t="s">
        <v>578</v>
      </c>
      <c r="C157" s="4" t="s">
        <v>677</v>
      </c>
      <c r="D157" s="153">
        <v>3000000000</v>
      </c>
      <c r="E157" s="153">
        <v>0</v>
      </c>
      <c r="F157" s="153">
        <v>0</v>
      </c>
      <c r="G157" s="153">
        <v>0</v>
      </c>
    </row>
    <row r="158" spans="1:7" x14ac:dyDescent="0.35">
      <c r="A158" s="57">
        <v>149</v>
      </c>
      <c r="B158" s="73" t="s">
        <v>579</v>
      </c>
      <c r="C158" s="73" t="s">
        <v>665</v>
      </c>
      <c r="D158" s="74">
        <v>210804242228.67795</v>
      </c>
      <c r="E158" s="74">
        <v>562934.26954300003</v>
      </c>
      <c r="F158" s="74">
        <v>77</v>
      </c>
      <c r="G158" s="74">
        <v>7024</v>
      </c>
    </row>
    <row r="159" spans="1:7" x14ac:dyDescent="0.35">
      <c r="A159" s="154">
        <v>150</v>
      </c>
      <c r="B159" s="4" t="s">
        <v>229</v>
      </c>
      <c r="C159" s="4" t="s">
        <v>664</v>
      </c>
      <c r="D159" s="153">
        <v>1000000000</v>
      </c>
      <c r="E159" s="153">
        <v>0</v>
      </c>
      <c r="F159" s="153">
        <v>0</v>
      </c>
      <c r="G159" s="153">
        <v>4</v>
      </c>
    </row>
    <row r="160" spans="1:7" x14ac:dyDescent="0.35">
      <c r="A160" s="57">
        <v>151</v>
      </c>
      <c r="B160" s="73" t="s">
        <v>230</v>
      </c>
      <c r="C160" s="73" t="s">
        <v>667</v>
      </c>
      <c r="D160" s="74">
        <v>38446000000</v>
      </c>
      <c r="E160" s="74">
        <v>0</v>
      </c>
      <c r="F160" s="74">
        <v>1</v>
      </c>
      <c r="G160" s="74">
        <v>15</v>
      </c>
    </row>
    <row r="161" spans="1:7" x14ac:dyDescent="0.35">
      <c r="A161" s="154">
        <v>152</v>
      </c>
      <c r="B161" s="4" t="s">
        <v>231</v>
      </c>
      <c r="C161" s="4" t="s">
        <v>667</v>
      </c>
      <c r="D161" s="153">
        <v>4902000000</v>
      </c>
      <c r="E161" s="153">
        <v>0</v>
      </c>
      <c r="F161" s="153">
        <v>0</v>
      </c>
      <c r="G161" s="153">
        <v>64</v>
      </c>
    </row>
    <row r="162" spans="1:7" x14ac:dyDescent="0.35">
      <c r="A162" s="57">
        <v>153</v>
      </c>
      <c r="B162" s="73" t="s">
        <v>233</v>
      </c>
      <c r="C162" s="73" t="s">
        <v>678</v>
      </c>
      <c r="D162" s="74">
        <v>0</v>
      </c>
      <c r="E162" s="74">
        <v>0</v>
      </c>
      <c r="F162" s="74">
        <v>0</v>
      </c>
      <c r="G162" s="74">
        <v>0</v>
      </c>
    </row>
    <row r="163" spans="1:7" x14ac:dyDescent="0.35">
      <c r="A163" s="154">
        <v>154</v>
      </c>
      <c r="B163" s="4" t="s">
        <v>234</v>
      </c>
      <c r="C163" s="4" t="s">
        <v>666</v>
      </c>
      <c r="D163" s="153">
        <v>29377541708.209999</v>
      </c>
      <c r="E163" s="153">
        <v>25000</v>
      </c>
      <c r="F163" s="153">
        <v>4</v>
      </c>
      <c r="G163" s="153">
        <v>1112</v>
      </c>
    </row>
    <row r="164" spans="1:7" x14ac:dyDescent="0.35">
      <c r="A164" s="57">
        <v>155</v>
      </c>
      <c r="B164" s="73" t="s">
        <v>580</v>
      </c>
      <c r="C164" s="73" t="s">
        <v>665</v>
      </c>
      <c r="D164" s="74">
        <v>0</v>
      </c>
      <c r="E164" s="74">
        <v>0</v>
      </c>
      <c r="F164" s="74">
        <v>0</v>
      </c>
      <c r="G164" s="74">
        <v>14</v>
      </c>
    </row>
    <row r="165" spans="1:7" x14ac:dyDescent="0.35">
      <c r="A165" s="154">
        <v>156</v>
      </c>
      <c r="B165" s="4" t="s">
        <v>236</v>
      </c>
      <c r="C165" s="4" t="s">
        <v>653</v>
      </c>
      <c r="D165" s="153">
        <v>9152215786</v>
      </c>
      <c r="E165" s="153">
        <v>0</v>
      </c>
      <c r="F165" s="153">
        <v>0</v>
      </c>
      <c r="G165" s="153">
        <v>186</v>
      </c>
    </row>
    <row r="166" spans="1:7" x14ac:dyDescent="0.35">
      <c r="A166" s="57">
        <v>157</v>
      </c>
      <c r="B166" s="73" t="s">
        <v>237</v>
      </c>
      <c r="C166" s="73" t="s">
        <v>668</v>
      </c>
      <c r="D166" s="74">
        <v>2150000000</v>
      </c>
      <c r="E166" s="74">
        <v>0</v>
      </c>
      <c r="F166" s="74">
        <v>0</v>
      </c>
      <c r="G166" s="74">
        <v>120</v>
      </c>
    </row>
    <row r="167" spans="1:7" x14ac:dyDescent="0.35">
      <c r="A167" s="154">
        <v>158</v>
      </c>
      <c r="B167" s="4" t="s">
        <v>239</v>
      </c>
      <c r="C167" s="4" t="s">
        <v>670</v>
      </c>
      <c r="D167" s="153">
        <v>0</v>
      </c>
      <c r="E167" s="153">
        <v>0</v>
      </c>
      <c r="F167" s="153">
        <v>0</v>
      </c>
      <c r="G167" s="153">
        <v>11</v>
      </c>
    </row>
    <row r="168" spans="1:7" x14ac:dyDescent="0.35">
      <c r="A168" s="57">
        <v>159</v>
      </c>
      <c r="B168" s="73" t="s">
        <v>240</v>
      </c>
      <c r="C168" s="73" t="s">
        <v>670</v>
      </c>
      <c r="D168" s="74">
        <v>0</v>
      </c>
      <c r="E168" s="74">
        <v>0</v>
      </c>
      <c r="F168" s="74">
        <v>0</v>
      </c>
      <c r="G168" s="74">
        <v>45</v>
      </c>
    </row>
    <row r="169" spans="1:7" x14ac:dyDescent="0.35">
      <c r="A169" s="154">
        <v>160</v>
      </c>
      <c r="B169" s="4" t="s">
        <v>581</v>
      </c>
      <c r="C169" s="4" t="s">
        <v>659</v>
      </c>
      <c r="D169" s="153">
        <v>133500000</v>
      </c>
      <c r="E169" s="153">
        <v>0</v>
      </c>
      <c r="F169" s="153">
        <v>0</v>
      </c>
      <c r="G169" s="153">
        <v>166</v>
      </c>
    </row>
    <row r="170" spans="1:7" x14ac:dyDescent="0.35">
      <c r="A170" s="57">
        <v>161</v>
      </c>
      <c r="B170" s="73" t="s">
        <v>242</v>
      </c>
      <c r="C170" s="73" t="s">
        <v>686</v>
      </c>
      <c r="D170" s="74">
        <v>0</v>
      </c>
      <c r="E170" s="74">
        <v>0</v>
      </c>
      <c r="F170" s="74">
        <v>0</v>
      </c>
      <c r="G170" s="74">
        <v>21</v>
      </c>
    </row>
    <row r="171" spans="1:7" x14ac:dyDescent="0.35">
      <c r="A171" s="154">
        <v>162</v>
      </c>
      <c r="B171" s="4" t="s">
        <v>249</v>
      </c>
      <c r="C171" s="4" t="s">
        <v>680</v>
      </c>
      <c r="D171" s="153">
        <v>1000000</v>
      </c>
      <c r="E171" s="153">
        <v>0</v>
      </c>
      <c r="F171" s="153">
        <v>0</v>
      </c>
      <c r="G171" s="153">
        <v>3</v>
      </c>
    </row>
    <row r="172" spans="1:7" x14ac:dyDescent="0.35">
      <c r="A172" s="57">
        <v>163</v>
      </c>
      <c r="B172" s="73" t="s">
        <v>254</v>
      </c>
      <c r="C172" s="73" t="s">
        <v>685</v>
      </c>
      <c r="D172" s="74">
        <v>800100000</v>
      </c>
      <c r="E172" s="74">
        <v>0</v>
      </c>
      <c r="F172" s="74">
        <v>0</v>
      </c>
      <c r="G172" s="74">
        <v>55</v>
      </c>
    </row>
    <row r="173" spans="1:7" x14ac:dyDescent="0.35">
      <c r="A173" s="154">
        <v>164</v>
      </c>
      <c r="B173" s="4" t="s">
        <v>261</v>
      </c>
      <c r="C173" s="4" t="s">
        <v>683</v>
      </c>
      <c r="D173" s="153">
        <v>0</v>
      </c>
      <c r="E173" s="153">
        <v>0</v>
      </c>
      <c r="F173" s="153">
        <v>0</v>
      </c>
      <c r="G173" s="153">
        <v>1</v>
      </c>
    </row>
    <row r="174" spans="1:7" x14ac:dyDescent="0.35">
      <c r="A174" s="57">
        <v>165</v>
      </c>
      <c r="B174" s="73" t="s">
        <v>264</v>
      </c>
      <c r="C174" s="73" t="s">
        <v>663</v>
      </c>
      <c r="D174" s="74">
        <v>0</v>
      </c>
      <c r="E174" s="74">
        <v>0</v>
      </c>
      <c r="F174" s="74">
        <v>0</v>
      </c>
      <c r="G174" s="74">
        <v>0</v>
      </c>
    </row>
    <row r="175" spans="1:7" x14ac:dyDescent="0.35">
      <c r="A175" s="154">
        <v>166</v>
      </c>
      <c r="B175" s="4" t="s">
        <v>265</v>
      </c>
      <c r="C175" s="4" t="s">
        <v>673</v>
      </c>
      <c r="D175" s="153">
        <v>3195050</v>
      </c>
      <c r="E175" s="153">
        <v>0</v>
      </c>
      <c r="F175" s="153">
        <v>0</v>
      </c>
      <c r="G175" s="153">
        <v>27</v>
      </c>
    </row>
    <row r="176" spans="1:7" x14ac:dyDescent="0.35">
      <c r="A176" s="57">
        <v>167</v>
      </c>
      <c r="B176" s="73" t="s">
        <v>268</v>
      </c>
      <c r="C176" s="73" t="s">
        <v>663</v>
      </c>
      <c r="D176" s="74">
        <v>10700000</v>
      </c>
      <c r="E176" s="74">
        <v>0</v>
      </c>
      <c r="F176" s="74">
        <v>0</v>
      </c>
      <c r="G176" s="74">
        <v>81</v>
      </c>
    </row>
    <row r="177" spans="1:7" x14ac:dyDescent="0.35">
      <c r="A177" s="154">
        <v>168</v>
      </c>
      <c r="B177" s="4" t="s">
        <v>269</v>
      </c>
      <c r="C177" s="4" t="s">
        <v>666</v>
      </c>
      <c r="D177" s="153">
        <v>3943000000</v>
      </c>
      <c r="E177" s="153">
        <v>10000</v>
      </c>
      <c r="F177" s="153">
        <v>1</v>
      </c>
      <c r="G177" s="153">
        <v>209</v>
      </c>
    </row>
    <row r="178" spans="1:7" x14ac:dyDescent="0.35">
      <c r="A178" s="57">
        <v>169</v>
      </c>
      <c r="B178" s="73" t="s">
        <v>271</v>
      </c>
      <c r="C178" s="73" t="s">
        <v>653</v>
      </c>
      <c r="D178" s="74">
        <v>2696250</v>
      </c>
      <c r="E178" s="74">
        <v>0</v>
      </c>
      <c r="F178" s="74">
        <v>0</v>
      </c>
      <c r="G178" s="74">
        <v>70</v>
      </c>
    </row>
    <row r="179" spans="1:7" x14ac:dyDescent="0.35">
      <c r="A179" s="154">
        <v>170</v>
      </c>
      <c r="B179" s="4" t="s">
        <v>274</v>
      </c>
      <c r="C179" s="4" t="s">
        <v>663</v>
      </c>
      <c r="D179" s="153">
        <v>13890950001</v>
      </c>
      <c r="E179" s="153">
        <v>0</v>
      </c>
      <c r="F179" s="153">
        <v>5</v>
      </c>
      <c r="G179" s="153">
        <v>1931</v>
      </c>
    </row>
    <row r="180" spans="1:7" x14ac:dyDescent="0.35">
      <c r="A180" s="57">
        <v>171</v>
      </c>
      <c r="B180" s="73" t="s">
        <v>282</v>
      </c>
      <c r="C180" s="73" t="s">
        <v>689</v>
      </c>
      <c r="D180" s="74">
        <v>30000000</v>
      </c>
      <c r="E180" s="74">
        <v>0</v>
      </c>
      <c r="F180" s="74">
        <v>0</v>
      </c>
      <c r="G180" s="74">
        <v>56</v>
      </c>
    </row>
    <row r="181" spans="1:7" x14ac:dyDescent="0.35">
      <c r="A181" s="154">
        <v>172</v>
      </c>
      <c r="B181" s="4" t="s">
        <v>286</v>
      </c>
      <c r="C181" s="4" t="s">
        <v>668</v>
      </c>
      <c r="D181" s="153">
        <v>0</v>
      </c>
      <c r="E181" s="153">
        <v>0</v>
      </c>
      <c r="F181" s="153">
        <v>0</v>
      </c>
      <c r="G181" s="153">
        <v>15</v>
      </c>
    </row>
    <row r="182" spans="1:7" x14ac:dyDescent="0.35">
      <c r="A182" s="57">
        <v>173</v>
      </c>
      <c r="B182" s="73" t="s">
        <v>289</v>
      </c>
      <c r="C182" s="73" t="s">
        <v>687</v>
      </c>
      <c r="D182" s="74">
        <v>2750000000</v>
      </c>
      <c r="E182" s="74">
        <v>0</v>
      </c>
      <c r="F182" s="74">
        <v>0</v>
      </c>
      <c r="G182" s="74">
        <v>10</v>
      </c>
    </row>
    <row r="183" spans="1:7" x14ac:dyDescent="0.35">
      <c r="A183" s="154">
        <v>174</v>
      </c>
      <c r="B183" s="4" t="s">
        <v>298</v>
      </c>
      <c r="C183" s="4" t="s">
        <v>671</v>
      </c>
      <c r="D183" s="153">
        <v>4527800000</v>
      </c>
      <c r="E183" s="153">
        <v>0</v>
      </c>
      <c r="F183" s="153">
        <v>0</v>
      </c>
      <c r="G183" s="153">
        <v>52</v>
      </c>
    </row>
    <row r="184" spans="1:7" x14ac:dyDescent="0.35">
      <c r="A184" s="57">
        <v>175</v>
      </c>
      <c r="B184" s="73" t="s">
        <v>301</v>
      </c>
      <c r="C184" s="73" t="s">
        <v>671</v>
      </c>
      <c r="D184" s="74">
        <v>3500000</v>
      </c>
      <c r="E184" s="74">
        <v>0</v>
      </c>
      <c r="F184" s="74">
        <v>0</v>
      </c>
      <c r="G184" s="74">
        <v>65</v>
      </c>
    </row>
    <row r="185" spans="1:7" x14ac:dyDescent="0.35">
      <c r="A185" s="154">
        <v>176</v>
      </c>
      <c r="B185" s="4" t="s">
        <v>306</v>
      </c>
      <c r="C185" s="4" t="s">
        <v>663</v>
      </c>
      <c r="D185" s="153">
        <v>0</v>
      </c>
      <c r="E185" s="153">
        <v>0</v>
      </c>
      <c r="F185" s="153">
        <v>0</v>
      </c>
      <c r="G185" s="153">
        <v>69</v>
      </c>
    </row>
    <row r="186" spans="1:7" x14ac:dyDescent="0.35">
      <c r="A186" s="57">
        <v>177</v>
      </c>
      <c r="B186" s="73" t="s">
        <v>314</v>
      </c>
      <c r="C186" s="73" t="s">
        <v>671</v>
      </c>
      <c r="D186" s="74">
        <v>0</v>
      </c>
      <c r="E186" s="74">
        <v>0</v>
      </c>
      <c r="F186" s="74">
        <v>0</v>
      </c>
      <c r="G186" s="74">
        <v>1</v>
      </c>
    </row>
    <row r="187" spans="1:7" x14ac:dyDescent="0.35">
      <c r="A187" s="154">
        <v>178</v>
      </c>
      <c r="B187" s="4" t="s">
        <v>322</v>
      </c>
      <c r="C187" s="4" t="s">
        <v>659</v>
      </c>
      <c r="D187" s="153">
        <v>0</v>
      </c>
      <c r="E187" s="153">
        <v>0</v>
      </c>
      <c r="F187" s="153">
        <v>0</v>
      </c>
      <c r="G187" s="153">
        <v>1</v>
      </c>
    </row>
    <row r="188" spans="1:7" x14ac:dyDescent="0.35">
      <c r="A188" s="57">
        <v>179</v>
      </c>
      <c r="B188" s="73" t="s">
        <v>326</v>
      </c>
      <c r="C188" s="73" t="s">
        <v>654</v>
      </c>
      <c r="D188" s="74">
        <v>550000000</v>
      </c>
      <c r="E188" s="74">
        <v>0</v>
      </c>
      <c r="F188" s="74">
        <v>0</v>
      </c>
      <c r="G188" s="74">
        <v>0</v>
      </c>
    </row>
    <row r="189" spans="1:7" x14ac:dyDescent="0.35">
      <c r="A189" s="154">
        <v>180</v>
      </c>
      <c r="B189" s="4" t="s">
        <v>328</v>
      </c>
      <c r="C189" s="4" t="s">
        <v>686</v>
      </c>
      <c r="D189" s="153">
        <v>0</v>
      </c>
      <c r="E189" s="153">
        <v>0</v>
      </c>
      <c r="F189" s="153">
        <v>0</v>
      </c>
      <c r="G189" s="153">
        <v>24</v>
      </c>
    </row>
    <row r="190" spans="1:7" x14ac:dyDescent="0.35">
      <c r="A190" s="57">
        <v>181</v>
      </c>
      <c r="B190" s="73" t="s">
        <v>329</v>
      </c>
      <c r="C190" s="73" t="s">
        <v>686</v>
      </c>
      <c r="D190" s="74">
        <v>600000</v>
      </c>
      <c r="E190" s="74">
        <v>0</v>
      </c>
      <c r="F190" s="74">
        <v>0</v>
      </c>
      <c r="G190" s="74">
        <v>12</v>
      </c>
    </row>
    <row r="191" spans="1:7" x14ac:dyDescent="0.35">
      <c r="A191" s="154">
        <v>182</v>
      </c>
      <c r="B191" s="4" t="s">
        <v>335</v>
      </c>
      <c r="C191" s="4" t="s">
        <v>659</v>
      </c>
      <c r="D191" s="153">
        <v>0</v>
      </c>
      <c r="E191" s="153">
        <v>0</v>
      </c>
      <c r="F191" s="153">
        <v>0</v>
      </c>
      <c r="G191" s="153">
        <v>0</v>
      </c>
    </row>
    <row r="192" spans="1:7" x14ac:dyDescent="0.35">
      <c r="A192" s="57">
        <v>183</v>
      </c>
      <c r="B192" s="73" t="s">
        <v>342</v>
      </c>
      <c r="C192" s="73" t="s">
        <v>663</v>
      </c>
      <c r="D192" s="74">
        <v>27776800000</v>
      </c>
      <c r="E192" s="74">
        <v>0</v>
      </c>
      <c r="F192" s="74">
        <v>0</v>
      </c>
      <c r="G192" s="74">
        <v>12</v>
      </c>
    </row>
    <row r="193" spans="1:7" x14ac:dyDescent="0.35">
      <c r="A193" s="154">
        <v>184</v>
      </c>
      <c r="B193" s="4" t="s">
        <v>343</v>
      </c>
      <c r="C193" s="4" t="s">
        <v>685</v>
      </c>
      <c r="D193" s="153">
        <v>150600000</v>
      </c>
      <c r="E193" s="153">
        <v>0</v>
      </c>
      <c r="F193" s="153">
        <v>0</v>
      </c>
      <c r="G193" s="153">
        <v>48</v>
      </c>
    </row>
    <row r="194" spans="1:7" x14ac:dyDescent="0.35">
      <c r="A194" s="57">
        <v>185</v>
      </c>
      <c r="B194" s="73" t="s">
        <v>344</v>
      </c>
      <c r="C194" s="73" t="s">
        <v>673</v>
      </c>
      <c r="D194" s="74">
        <v>0</v>
      </c>
      <c r="E194" s="74">
        <v>0</v>
      </c>
      <c r="F194" s="74">
        <v>0</v>
      </c>
      <c r="G194" s="74">
        <v>7</v>
      </c>
    </row>
    <row r="195" spans="1:7" x14ac:dyDescent="0.35">
      <c r="A195" s="154">
        <v>186</v>
      </c>
      <c r="B195" s="4" t="s">
        <v>349</v>
      </c>
      <c r="C195" s="4" t="s">
        <v>661</v>
      </c>
      <c r="D195" s="153">
        <v>1720000000</v>
      </c>
      <c r="E195" s="153">
        <v>0</v>
      </c>
      <c r="F195" s="153">
        <v>0</v>
      </c>
      <c r="G195" s="153">
        <v>0</v>
      </c>
    </row>
    <row r="196" spans="1:7" x14ac:dyDescent="0.35">
      <c r="A196" s="57">
        <v>187</v>
      </c>
      <c r="B196" s="73" t="s">
        <v>353</v>
      </c>
      <c r="C196" s="73" t="s">
        <v>663</v>
      </c>
      <c r="D196" s="74">
        <v>0</v>
      </c>
      <c r="E196" s="74">
        <v>0</v>
      </c>
      <c r="F196" s="74">
        <v>0</v>
      </c>
      <c r="G196" s="74">
        <v>4</v>
      </c>
    </row>
    <row r="197" spans="1:7" x14ac:dyDescent="0.35">
      <c r="A197" s="154">
        <v>188</v>
      </c>
      <c r="B197" s="4" t="s">
        <v>354</v>
      </c>
      <c r="C197" s="4" t="s">
        <v>666</v>
      </c>
      <c r="D197" s="153">
        <v>2421316801.9899998</v>
      </c>
      <c r="E197" s="153">
        <v>0</v>
      </c>
      <c r="F197" s="153">
        <v>0</v>
      </c>
      <c r="G197" s="153">
        <v>124</v>
      </c>
    </row>
    <row r="198" spans="1:7" x14ac:dyDescent="0.35">
      <c r="A198" s="57">
        <v>189</v>
      </c>
      <c r="B198" s="73" t="s">
        <v>357</v>
      </c>
      <c r="C198" s="73" t="s">
        <v>666</v>
      </c>
      <c r="D198" s="74">
        <v>513400000</v>
      </c>
      <c r="E198" s="74">
        <v>370980</v>
      </c>
      <c r="F198" s="74">
        <v>0</v>
      </c>
      <c r="G198" s="74">
        <v>131</v>
      </c>
    </row>
    <row r="199" spans="1:7" x14ac:dyDescent="0.35">
      <c r="A199" s="154">
        <v>190</v>
      </c>
      <c r="B199" s="4" t="s">
        <v>359</v>
      </c>
      <c r="C199" s="4" t="s">
        <v>666</v>
      </c>
      <c r="D199" s="153">
        <v>815000000</v>
      </c>
      <c r="E199" s="153">
        <v>0</v>
      </c>
      <c r="F199" s="153">
        <v>0</v>
      </c>
      <c r="G199" s="153">
        <v>19</v>
      </c>
    </row>
    <row r="200" spans="1:7" x14ac:dyDescent="0.35">
      <c r="A200" s="57">
        <v>191</v>
      </c>
      <c r="B200" s="73" t="s">
        <v>363</v>
      </c>
      <c r="C200" s="73" t="s">
        <v>658</v>
      </c>
      <c r="D200" s="74">
        <v>0</v>
      </c>
      <c r="E200" s="74">
        <v>0</v>
      </c>
      <c r="F200" s="74">
        <v>0</v>
      </c>
      <c r="G200" s="74">
        <v>0</v>
      </c>
    </row>
    <row r="201" spans="1:7" x14ac:dyDescent="0.35">
      <c r="A201" s="154">
        <v>192</v>
      </c>
      <c r="B201" s="4" t="s">
        <v>366</v>
      </c>
      <c r="C201" s="4" t="s">
        <v>689</v>
      </c>
      <c r="D201" s="153">
        <v>100000000</v>
      </c>
      <c r="E201" s="153">
        <v>0</v>
      </c>
      <c r="F201" s="153">
        <v>0</v>
      </c>
      <c r="G201" s="153">
        <v>3</v>
      </c>
    </row>
    <row r="202" spans="1:7" x14ac:dyDescent="0.35">
      <c r="A202" s="57">
        <v>193</v>
      </c>
      <c r="B202" s="73" t="s">
        <v>367</v>
      </c>
      <c r="C202" s="73" t="s">
        <v>663</v>
      </c>
      <c r="D202" s="74">
        <v>500000</v>
      </c>
      <c r="E202" s="74">
        <v>0</v>
      </c>
      <c r="F202" s="74">
        <v>0</v>
      </c>
      <c r="G202" s="74">
        <v>4</v>
      </c>
    </row>
    <row r="203" spans="1:7" x14ac:dyDescent="0.35">
      <c r="A203" s="154">
        <v>194</v>
      </c>
      <c r="B203" s="4" t="s">
        <v>368</v>
      </c>
      <c r="C203" s="4" t="s">
        <v>678</v>
      </c>
      <c r="D203" s="153">
        <v>5530398650.2297602</v>
      </c>
      <c r="E203" s="153">
        <v>74999.999861999997</v>
      </c>
      <c r="F203" s="153">
        <v>9</v>
      </c>
      <c r="G203" s="153">
        <v>6899</v>
      </c>
    </row>
    <row r="204" spans="1:7" x14ac:dyDescent="0.35">
      <c r="A204" s="57">
        <v>195</v>
      </c>
      <c r="B204" s="73" t="s">
        <v>372</v>
      </c>
      <c r="C204" s="73" t="s">
        <v>663</v>
      </c>
      <c r="D204" s="74">
        <v>300000</v>
      </c>
      <c r="E204" s="74">
        <v>0</v>
      </c>
      <c r="F204" s="74">
        <v>0</v>
      </c>
      <c r="G204" s="74">
        <v>38</v>
      </c>
    </row>
    <row r="205" spans="1:7" x14ac:dyDescent="0.35">
      <c r="A205" s="154">
        <v>196</v>
      </c>
      <c r="B205" s="4" t="s">
        <v>377</v>
      </c>
      <c r="C205" s="4" t="s">
        <v>666</v>
      </c>
      <c r="D205" s="153">
        <v>485900000</v>
      </c>
      <c r="E205" s="153">
        <v>0</v>
      </c>
      <c r="F205" s="153">
        <v>0</v>
      </c>
      <c r="G205" s="153">
        <v>26</v>
      </c>
    </row>
    <row r="206" spans="1:7" x14ac:dyDescent="0.35">
      <c r="A206" s="57">
        <v>197</v>
      </c>
      <c r="B206" s="73" t="s">
        <v>378</v>
      </c>
      <c r="C206" s="73" t="s">
        <v>653</v>
      </c>
      <c r="D206" s="74">
        <v>60925110378</v>
      </c>
      <c r="E206" s="74">
        <v>19802</v>
      </c>
      <c r="F206" s="74">
        <v>1</v>
      </c>
      <c r="G206" s="74">
        <v>156</v>
      </c>
    </row>
    <row r="207" spans="1:7" x14ac:dyDescent="0.35">
      <c r="A207" s="154">
        <v>198</v>
      </c>
      <c r="B207" s="4" t="s">
        <v>379</v>
      </c>
      <c r="C207" s="4" t="s">
        <v>666</v>
      </c>
      <c r="D207" s="153">
        <v>1000000000</v>
      </c>
      <c r="E207" s="153">
        <v>0</v>
      </c>
      <c r="F207" s="153">
        <v>0</v>
      </c>
      <c r="G207" s="153">
        <v>2</v>
      </c>
    </row>
    <row r="208" spans="1:7" x14ac:dyDescent="0.35">
      <c r="A208" s="57">
        <v>199</v>
      </c>
      <c r="B208" s="73" t="s">
        <v>383</v>
      </c>
      <c r="C208" s="73" t="s">
        <v>669</v>
      </c>
      <c r="D208" s="74">
        <v>11000500000</v>
      </c>
      <c r="E208" s="74">
        <v>0</v>
      </c>
      <c r="F208" s="74">
        <v>1</v>
      </c>
      <c r="G208" s="74">
        <v>54</v>
      </c>
    </row>
    <row r="209" spans="1:7" x14ac:dyDescent="0.35">
      <c r="A209" s="154">
        <v>200</v>
      </c>
      <c r="B209" s="4" t="s">
        <v>384</v>
      </c>
      <c r="C209" s="4" t="s">
        <v>669</v>
      </c>
      <c r="D209" s="153">
        <v>0</v>
      </c>
      <c r="E209" s="153">
        <v>0</v>
      </c>
      <c r="F209" s="153">
        <v>0</v>
      </c>
      <c r="G209" s="153">
        <v>0</v>
      </c>
    </row>
    <row r="210" spans="1:7" x14ac:dyDescent="0.35">
      <c r="A210" s="57">
        <v>201</v>
      </c>
      <c r="B210" s="73" t="s">
        <v>390</v>
      </c>
      <c r="C210" s="73" t="s">
        <v>678</v>
      </c>
      <c r="D210" s="74">
        <v>0</v>
      </c>
      <c r="E210" s="74">
        <v>0</v>
      </c>
      <c r="F210" s="74">
        <v>0</v>
      </c>
      <c r="G210" s="74">
        <v>2</v>
      </c>
    </row>
    <row r="211" spans="1:7" x14ac:dyDescent="0.35">
      <c r="A211" s="154">
        <v>202</v>
      </c>
      <c r="B211" s="4" t="s">
        <v>395</v>
      </c>
      <c r="C211" s="4" t="s">
        <v>674</v>
      </c>
      <c r="D211" s="153">
        <v>0</v>
      </c>
      <c r="E211" s="153">
        <v>0</v>
      </c>
      <c r="F211" s="153">
        <v>0</v>
      </c>
      <c r="G211" s="153">
        <v>0</v>
      </c>
    </row>
    <row r="212" spans="1:7" x14ac:dyDescent="0.35">
      <c r="A212" s="57">
        <v>203</v>
      </c>
      <c r="B212" s="73" t="s">
        <v>399</v>
      </c>
      <c r="C212" s="73" t="s">
        <v>666</v>
      </c>
      <c r="D212" s="74">
        <v>22666535460.299999</v>
      </c>
      <c r="E212" s="74">
        <v>1173478.26</v>
      </c>
      <c r="F212" s="74">
        <v>14</v>
      </c>
      <c r="G212" s="74">
        <v>2496</v>
      </c>
    </row>
    <row r="213" spans="1:7" x14ac:dyDescent="0.35">
      <c r="A213" s="154">
        <v>204</v>
      </c>
      <c r="B213" s="4" t="s">
        <v>402</v>
      </c>
      <c r="C213" s="4" t="s">
        <v>685</v>
      </c>
      <c r="D213" s="153">
        <v>600000000</v>
      </c>
      <c r="E213" s="153">
        <v>0</v>
      </c>
      <c r="F213" s="153">
        <v>0</v>
      </c>
      <c r="G213" s="153">
        <v>4</v>
      </c>
    </row>
    <row r="214" spans="1:7" x14ac:dyDescent="0.35">
      <c r="A214" s="57">
        <v>205</v>
      </c>
      <c r="B214" s="73" t="s">
        <v>405</v>
      </c>
      <c r="C214" s="73" t="s">
        <v>669</v>
      </c>
      <c r="D214" s="74">
        <v>500000</v>
      </c>
      <c r="E214" s="74">
        <v>0</v>
      </c>
      <c r="F214" s="74">
        <v>0</v>
      </c>
      <c r="G214" s="74">
        <v>25</v>
      </c>
    </row>
    <row r="215" spans="1:7" x14ac:dyDescent="0.35">
      <c r="A215" s="154">
        <v>206</v>
      </c>
      <c r="B215" s="4" t="s">
        <v>408</v>
      </c>
      <c r="C215" s="4" t="s">
        <v>663</v>
      </c>
      <c r="D215" s="153">
        <v>84823782977</v>
      </c>
      <c r="E215" s="153">
        <v>100000</v>
      </c>
      <c r="F215" s="153">
        <v>71</v>
      </c>
      <c r="G215" s="153">
        <v>1883</v>
      </c>
    </row>
    <row r="216" spans="1:7" x14ac:dyDescent="0.35">
      <c r="A216" s="57">
        <v>207</v>
      </c>
      <c r="B216" s="73" t="s">
        <v>411</v>
      </c>
      <c r="C216" s="73" t="s">
        <v>668</v>
      </c>
      <c r="D216" s="74">
        <v>55991300000</v>
      </c>
      <c r="E216" s="74">
        <v>0</v>
      </c>
      <c r="F216" s="74">
        <v>3</v>
      </c>
      <c r="G216" s="74">
        <v>45</v>
      </c>
    </row>
    <row r="217" spans="1:7" x14ac:dyDescent="0.35">
      <c r="A217" s="154">
        <v>208</v>
      </c>
      <c r="B217" s="4" t="s">
        <v>412</v>
      </c>
      <c r="C217" s="4" t="s">
        <v>659</v>
      </c>
      <c r="D217" s="153">
        <v>0</v>
      </c>
      <c r="E217" s="153">
        <v>0</v>
      </c>
      <c r="F217" s="153">
        <v>0</v>
      </c>
      <c r="G217" s="153">
        <v>0</v>
      </c>
    </row>
    <row r="218" spans="1:7" x14ac:dyDescent="0.35">
      <c r="A218" s="57">
        <v>209</v>
      </c>
      <c r="B218" s="73" t="s">
        <v>416</v>
      </c>
      <c r="C218" s="73" t="s">
        <v>678</v>
      </c>
      <c r="D218" s="74">
        <v>0</v>
      </c>
      <c r="E218" s="74">
        <v>0</v>
      </c>
      <c r="F218" s="74">
        <v>0</v>
      </c>
      <c r="G218" s="74">
        <v>6</v>
      </c>
    </row>
    <row r="219" spans="1:7" x14ac:dyDescent="0.35">
      <c r="A219" s="154">
        <v>210</v>
      </c>
      <c r="B219" s="4" t="s">
        <v>417</v>
      </c>
      <c r="C219" s="4" t="s">
        <v>663</v>
      </c>
      <c r="D219" s="153">
        <v>46100000</v>
      </c>
      <c r="E219" s="153">
        <v>0</v>
      </c>
      <c r="F219" s="153">
        <v>0</v>
      </c>
      <c r="G219" s="153">
        <v>9</v>
      </c>
    </row>
    <row r="220" spans="1:7" x14ac:dyDescent="0.35">
      <c r="A220" s="57">
        <v>211</v>
      </c>
      <c r="B220" s="73" t="s">
        <v>418</v>
      </c>
      <c r="C220" s="73" t="s">
        <v>665</v>
      </c>
      <c r="D220" s="74">
        <v>15832000000</v>
      </c>
      <c r="E220" s="74">
        <v>0</v>
      </c>
      <c r="F220" s="74">
        <v>6</v>
      </c>
      <c r="G220" s="74">
        <v>354</v>
      </c>
    </row>
    <row r="221" spans="1:7" x14ac:dyDescent="0.35">
      <c r="A221" s="154">
        <v>212</v>
      </c>
      <c r="B221" s="4" t="s">
        <v>421</v>
      </c>
      <c r="C221" s="4" t="s">
        <v>687</v>
      </c>
      <c r="D221" s="153">
        <v>0</v>
      </c>
      <c r="E221" s="153">
        <v>0</v>
      </c>
      <c r="F221" s="153">
        <v>0</v>
      </c>
      <c r="G221" s="153">
        <v>1</v>
      </c>
    </row>
    <row r="222" spans="1:7" x14ac:dyDescent="0.35">
      <c r="A222" s="57">
        <v>213</v>
      </c>
      <c r="B222" s="73" t="s">
        <v>423</v>
      </c>
      <c r="C222" s="73" t="s">
        <v>666</v>
      </c>
      <c r="D222" s="74">
        <v>511500000</v>
      </c>
      <c r="E222" s="74">
        <v>0</v>
      </c>
      <c r="F222" s="74">
        <v>0</v>
      </c>
      <c r="G222" s="74">
        <v>21</v>
      </c>
    </row>
    <row r="223" spans="1:7" x14ac:dyDescent="0.35">
      <c r="A223" s="154">
        <v>214</v>
      </c>
      <c r="B223" s="4" t="s">
        <v>424</v>
      </c>
      <c r="C223" s="4" t="s">
        <v>653</v>
      </c>
      <c r="D223" s="153">
        <v>1001100000</v>
      </c>
      <c r="E223" s="153">
        <v>0</v>
      </c>
      <c r="F223" s="153">
        <v>0</v>
      </c>
      <c r="G223" s="153">
        <v>66</v>
      </c>
    </row>
    <row r="224" spans="1:7" x14ac:dyDescent="0.35">
      <c r="A224" s="57">
        <v>215</v>
      </c>
      <c r="B224" s="73" t="s">
        <v>426</v>
      </c>
      <c r="C224" s="73" t="s">
        <v>653</v>
      </c>
      <c r="D224" s="74">
        <v>2309710000</v>
      </c>
      <c r="E224" s="74">
        <v>0</v>
      </c>
      <c r="F224" s="74">
        <v>0</v>
      </c>
      <c r="G224" s="74">
        <v>249</v>
      </c>
    </row>
    <row r="225" spans="1:7" x14ac:dyDescent="0.35">
      <c r="A225" s="154">
        <v>216</v>
      </c>
      <c r="B225" s="4" t="s">
        <v>428</v>
      </c>
      <c r="C225" s="4" t="s">
        <v>666</v>
      </c>
      <c r="D225" s="153">
        <v>3161927805</v>
      </c>
      <c r="E225" s="153">
        <v>10000</v>
      </c>
      <c r="F225" s="153">
        <v>2</v>
      </c>
      <c r="G225" s="153">
        <v>144</v>
      </c>
    </row>
    <row r="226" spans="1:7" x14ac:dyDescent="0.35">
      <c r="A226" s="57">
        <v>217</v>
      </c>
      <c r="B226" s="73" t="s">
        <v>433</v>
      </c>
      <c r="C226" s="73" t="s">
        <v>683</v>
      </c>
      <c r="D226" s="74">
        <v>6205000000</v>
      </c>
      <c r="E226" s="74">
        <v>0</v>
      </c>
      <c r="F226" s="74">
        <v>0</v>
      </c>
      <c r="G226" s="74">
        <v>17</v>
      </c>
    </row>
    <row r="227" spans="1:7" x14ac:dyDescent="0.35">
      <c r="A227" s="154">
        <v>218</v>
      </c>
      <c r="B227" s="4" t="s">
        <v>435</v>
      </c>
      <c r="C227" s="4" t="s">
        <v>653</v>
      </c>
      <c r="D227" s="153">
        <v>3870300000</v>
      </c>
      <c r="E227" s="153">
        <v>0</v>
      </c>
      <c r="F227" s="153">
        <v>1</v>
      </c>
      <c r="G227" s="153">
        <v>160</v>
      </c>
    </row>
    <row r="228" spans="1:7" x14ac:dyDescent="0.35">
      <c r="A228" s="57">
        <v>219</v>
      </c>
      <c r="B228" s="73" t="s">
        <v>436</v>
      </c>
      <c r="C228" s="73" t="s">
        <v>663</v>
      </c>
      <c r="D228" s="74">
        <v>0</v>
      </c>
      <c r="E228" s="74">
        <v>0</v>
      </c>
      <c r="F228" s="74">
        <v>0</v>
      </c>
      <c r="G228" s="74">
        <v>6</v>
      </c>
    </row>
    <row r="229" spans="1:7" x14ac:dyDescent="0.35">
      <c r="A229" s="154">
        <v>220</v>
      </c>
      <c r="B229" s="4" t="s">
        <v>441</v>
      </c>
      <c r="C229" s="4" t="s">
        <v>664</v>
      </c>
      <c r="D229" s="153">
        <v>0</v>
      </c>
      <c r="E229" s="153">
        <v>0</v>
      </c>
      <c r="F229" s="153">
        <v>0</v>
      </c>
      <c r="G229" s="153">
        <v>28</v>
      </c>
    </row>
    <row r="230" spans="1:7" x14ac:dyDescent="0.35">
      <c r="A230" s="57">
        <v>221</v>
      </c>
      <c r="B230" s="73" t="s">
        <v>442</v>
      </c>
      <c r="C230" s="73" t="s">
        <v>660</v>
      </c>
      <c r="D230" s="74">
        <v>0</v>
      </c>
      <c r="E230" s="74">
        <v>0</v>
      </c>
      <c r="F230" s="74">
        <v>0</v>
      </c>
      <c r="G230" s="74">
        <v>5</v>
      </c>
    </row>
    <row r="231" spans="1:7" x14ac:dyDescent="0.35">
      <c r="A231" s="154">
        <v>222</v>
      </c>
      <c r="B231" s="4" t="s">
        <v>447</v>
      </c>
      <c r="C231" s="4" t="s">
        <v>664</v>
      </c>
      <c r="D231" s="153">
        <v>0</v>
      </c>
      <c r="E231" s="153">
        <v>0</v>
      </c>
      <c r="F231" s="153">
        <v>0</v>
      </c>
      <c r="G231" s="153">
        <v>31</v>
      </c>
    </row>
    <row r="232" spans="1:7" x14ac:dyDescent="0.35">
      <c r="A232" s="57">
        <v>223</v>
      </c>
      <c r="B232" s="73" t="s">
        <v>450</v>
      </c>
      <c r="C232" s="73" t="s">
        <v>685</v>
      </c>
      <c r="D232" s="74">
        <v>98625467409.76001</v>
      </c>
      <c r="E232" s="74">
        <v>957793</v>
      </c>
      <c r="F232" s="74">
        <v>20</v>
      </c>
      <c r="G232" s="74">
        <v>3087</v>
      </c>
    </row>
    <row r="233" spans="1:7" x14ac:dyDescent="0.35">
      <c r="A233" s="154">
        <v>224</v>
      </c>
      <c r="B233" s="4" t="s">
        <v>454</v>
      </c>
      <c r="C233" s="4" t="s">
        <v>674</v>
      </c>
      <c r="D233" s="153">
        <v>200000</v>
      </c>
      <c r="E233" s="153">
        <v>0</v>
      </c>
      <c r="F233" s="153">
        <v>0</v>
      </c>
      <c r="G233" s="153">
        <v>9</v>
      </c>
    </row>
    <row r="234" spans="1:7" x14ac:dyDescent="0.35">
      <c r="A234" s="57">
        <v>225</v>
      </c>
      <c r="B234" s="73" t="s">
        <v>457</v>
      </c>
      <c r="C234" s="73" t="s">
        <v>659</v>
      </c>
      <c r="D234" s="74">
        <v>0</v>
      </c>
      <c r="E234" s="74">
        <v>0</v>
      </c>
      <c r="F234" s="74">
        <v>0</v>
      </c>
      <c r="G234" s="74">
        <v>1</v>
      </c>
    </row>
    <row r="235" spans="1:7" x14ac:dyDescent="0.35">
      <c r="A235" s="154">
        <v>226</v>
      </c>
      <c r="B235" s="4" t="s">
        <v>462</v>
      </c>
      <c r="C235" s="4" t="s">
        <v>653</v>
      </c>
      <c r="D235" s="153">
        <v>1744780640</v>
      </c>
      <c r="E235" s="153">
        <v>0</v>
      </c>
      <c r="F235" s="153">
        <v>0</v>
      </c>
      <c r="G235" s="153">
        <v>160</v>
      </c>
    </row>
    <row r="236" spans="1:7" x14ac:dyDescent="0.35">
      <c r="A236" s="57">
        <v>227</v>
      </c>
      <c r="B236" s="73" t="s">
        <v>465</v>
      </c>
      <c r="C236" s="73" t="s">
        <v>666</v>
      </c>
      <c r="D236" s="74">
        <v>4842282273</v>
      </c>
      <c r="E236" s="74">
        <v>0</v>
      </c>
      <c r="F236" s="74">
        <v>0</v>
      </c>
      <c r="G236" s="74">
        <v>217</v>
      </c>
    </row>
    <row r="237" spans="1:7" x14ac:dyDescent="0.35">
      <c r="A237" s="154">
        <v>228</v>
      </c>
      <c r="B237" s="4" t="s">
        <v>468</v>
      </c>
      <c r="C237" s="4" t="s">
        <v>666</v>
      </c>
      <c r="D237" s="153">
        <v>401000000</v>
      </c>
      <c r="E237" s="153">
        <v>0</v>
      </c>
      <c r="F237" s="153">
        <v>0</v>
      </c>
      <c r="G237" s="153">
        <v>35</v>
      </c>
    </row>
    <row r="238" spans="1:7" x14ac:dyDescent="0.35">
      <c r="A238" s="57">
        <v>229</v>
      </c>
      <c r="B238" s="73" t="s">
        <v>471</v>
      </c>
      <c r="C238" s="73" t="s">
        <v>668</v>
      </c>
      <c r="D238" s="74">
        <v>395600</v>
      </c>
      <c r="E238" s="74">
        <v>0</v>
      </c>
      <c r="F238" s="74">
        <v>1</v>
      </c>
      <c r="G238" s="74">
        <v>2</v>
      </c>
    </row>
    <row r="239" spans="1:7" x14ac:dyDescent="0.35">
      <c r="A239" s="154">
        <v>230</v>
      </c>
      <c r="B239" s="4" t="s">
        <v>472</v>
      </c>
      <c r="C239" s="4" t="s">
        <v>659</v>
      </c>
      <c r="D239" s="153">
        <v>17633000000</v>
      </c>
      <c r="E239" s="153">
        <v>0</v>
      </c>
      <c r="F239" s="153">
        <v>0</v>
      </c>
      <c r="G239" s="153">
        <v>32</v>
      </c>
    </row>
    <row r="240" spans="1:7" x14ac:dyDescent="0.35">
      <c r="A240" s="57">
        <v>231</v>
      </c>
      <c r="B240" s="73" t="s">
        <v>584</v>
      </c>
      <c r="C240" s="73" t="s">
        <v>661</v>
      </c>
      <c r="D240" s="74">
        <v>3000000000</v>
      </c>
      <c r="E240" s="74">
        <v>0</v>
      </c>
      <c r="F240" s="74">
        <v>0</v>
      </c>
      <c r="G240" s="74">
        <v>0</v>
      </c>
    </row>
    <row r="241" spans="1:7" x14ac:dyDescent="0.35">
      <c r="A241" s="154">
        <v>232</v>
      </c>
      <c r="B241" s="4" t="s">
        <v>478</v>
      </c>
      <c r="C241" s="4" t="s">
        <v>663</v>
      </c>
      <c r="D241" s="153">
        <v>177967900000</v>
      </c>
      <c r="E241" s="153">
        <v>0</v>
      </c>
      <c r="F241" s="153">
        <v>9</v>
      </c>
      <c r="G241" s="153">
        <v>159</v>
      </c>
    </row>
    <row r="242" spans="1:7" x14ac:dyDescent="0.35">
      <c r="A242" s="57">
        <v>233</v>
      </c>
      <c r="B242" s="73" t="s">
        <v>481</v>
      </c>
      <c r="C242" s="73" t="s">
        <v>663</v>
      </c>
      <c r="D242" s="74">
        <v>3501604000</v>
      </c>
      <c r="E242" s="74">
        <v>20000</v>
      </c>
      <c r="F242" s="74">
        <v>0</v>
      </c>
      <c r="G242" s="74">
        <v>211</v>
      </c>
    </row>
    <row r="243" spans="1:7" x14ac:dyDescent="0.35">
      <c r="A243" s="154">
        <v>234</v>
      </c>
      <c r="B243" s="4" t="s">
        <v>482</v>
      </c>
      <c r="C243" s="4" t="s">
        <v>673</v>
      </c>
      <c r="D243" s="153">
        <v>100000</v>
      </c>
      <c r="E243" s="153">
        <v>0</v>
      </c>
      <c r="F243" s="153">
        <v>0</v>
      </c>
      <c r="G243" s="153">
        <v>268</v>
      </c>
    </row>
    <row r="244" spans="1:7" x14ac:dyDescent="0.35">
      <c r="A244" s="57">
        <v>235</v>
      </c>
      <c r="B244" s="73" t="s">
        <v>486</v>
      </c>
      <c r="C244" s="73" t="s">
        <v>666</v>
      </c>
      <c r="D244" s="74">
        <v>100000</v>
      </c>
      <c r="E244" s="74">
        <v>0</v>
      </c>
      <c r="F244" s="74">
        <v>0</v>
      </c>
      <c r="G244" s="74">
        <v>4</v>
      </c>
    </row>
    <row r="245" spans="1:7" x14ac:dyDescent="0.35">
      <c r="A245" s="154">
        <v>236</v>
      </c>
      <c r="B245" s="4" t="s">
        <v>487</v>
      </c>
      <c r="C245" s="4" t="s">
        <v>666</v>
      </c>
      <c r="D245" s="153">
        <v>0</v>
      </c>
      <c r="E245" s="153">
        <v>0</v>
      </c>
      <c r="F245" s="153">
        <v>0</v>
      </c>
      <c r="G245" s="153">
        <v>6</v>
      </c>
    </row>
    <row r="246" spans="1:7" x14ac:dyDescent="0.35">
      <c r="A246" s="346" t="s">
        <v>9</v>
      </c>
      <c r="B246" s="346"/>
      <c r="C246" s="346"/>
      <c r="D246" s="71">
        <v>24558632311917.965</v>
      </c>
      <c r="E246" s="71">
        <v>201331485.90752193</v>
      </c>
      <c r="F246" s="71">
        <v>5507</v>
      </c>
      <c r="G246" s="71">
        <v>6357108</v>
      </c>
    </row>
  </sheetData>
  <mergeCells count="9">
    <mergeCell ref="B1:F1"/>
    <mergeCell ref="A246:C246"/>
    <mergeCell ref="A5:G5"/>
    <mergeCell ref="A6:G6"/>
    <mergeCell ref="A8:A9"/>
    <mergeCell ref="B8:B9"/>
    <mergeCell ref="C8:C9"/>
    <mergeCell ref="D8:E8"/>
    <mergeCell ref="F8:G8"/>
  </mergeCells>
  <pageMargins left="0.7" right="0.7" top="0.75" bottom="0.75" header="0.3" footer="0.3"/>
  <pageSetup paperSize="9" scale="70"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35"/>
  <dimension ref="A1:Q26"/>
  <sheetViews>
    <sheetView view="pageBreakPreview" zoomScaleNormal="100" zoomScaleSheetLayoutView="100" workbookViewId="0">
      <selection activeCell="G22" sqref="G22"/>
    </sheetView>
  </sheetViews>
  <sheetFormatPr defaultColWidth="9.1796875" defaultRowHeight="14.5" x14ac:dyDescent="0.35"/>
  <cols>
    <col min="1" max="1" width="6.453125" style="32" customWidth="1"/>
    <col min="2" max="2" width="5.453125" style="32" customWidth="1"/>
    <col min="3" max="3" width="48.81640625" style="32" customWidth="1"/>
    <col min="4" max="4" width="12.54296875" style="32" customWidth="1"/>
    <col min="5" max="5" width="6.81640625" style="32" customWidth="1"/>
    <col min="6" max="6" width="17.453125" style="32" customWidth="1"/>
    <col min="7" max="7" width="9.1796875" style="32"/>
    <col min="8" max="8" width="6.453125" style="32" customWidth="1"/>
    <col min="9" max="9" width="7.54296875" style="32" customWidth="1"/>
    <col min="10" max="16384" width="9.1796875" style="32"/>
  </cols>
  <sheetData>
    <row r="1" spans="1:17" s="1" customFormat="1" ht="20.25" customHeight="1" x14ac:dyDescent="0.35">
      <c r="A1" s="17" t="s">
        <v>590</v>
      </c>
      <c r="B1" s="77"/>
      <c r="C1" s="77"/>
      <c r="D1" s="77"/>
      <c r="E1" s="77"/>
      <c r="F1" s="77"/>
      <c r="G1" s="77" t="s">
        <v>657</v>
      </c>
      <c r="H1" s="78"/>
      <c r="I1" s="79" t="s">
        <v>696</v>
      </c>
    </row>
    <row r="2" spans="1:17" s="1" customFormat="1" ht="6" customHeight="1" x14ac:dyDescent="0.35">
      <c r="A2" s="17"/>
      <c r="B2" s="30"/>
      <c r="C2" s="30"/>
      <c r="D2" s="30"/>
      <c r="E2" s="30"/>
      <c r="F2" s="30"/>
      <c r="G2" s="30"/>
      <c r="H2" s="30"/>
      <c r="I2" s="21"/>
    </row>
    <row r="3" spans="1:17" s="1" customFormat="1" ht="20.25" customHeight="1" x14ac:dyDescent="0.35">
      <c r="A3" s="10"/>
      <c r="B3" s="8"/>
      <c r="C3" s="8"/>
      <c r="D3" s="8"/>
      <c r="E3" s="8"/>
      <c r="F3" s="8"/>
      <c r="G3" s="8"/>
      <c r="H3" s="8"/>
      <c r="I3" s="31"/>
      <c r="J3" s="39"/>
      <c r="K3" s="39"/>
      <c r="L3" s="39"/>
      <c r="M3" s="39"/>
      <c r="N3" s="39"/>
      <c r="O3" s="39"/>
      <c r="P3" s="39"/>
      <c r="Q3" s="39"/>
    </row>
    <row r="4" spans="1:17" s="1" customFormat="1" ht="20.25" customHeight="1" x14ac:dyDescent="0.35">
      <c r="A4" s="10"/>
      <c r="B4" s="8"/>
      <c r="C4" s="8"/>
      <c r="D4" s="8"/>
      <c r="E4" s="8"/>
      <c r="F4" s="8"/>
      <c r="G4" s="8"/>
      <c r="H4" s="8"/>
      <c r="I4" s="31"/>
      <c r="J4" s="39"/>
      <c r="K4" s="39"/>
      <c r="L4" s="39"/>
      <c r="M4" s="39"/>
      <c r="N4" s="39"/>
      <c r="O4" s="39"/>
      <c r="P4" s="39"/>
      <c r="Q4" s="39"/>
    </row>
    <row r="5" spans="1:17" s="1" customFormat="1" ht="20.25" customHeight="1" x14ac:dyDescent="0.35">
      <c r="A5" s="10"/>
      <c r="B5" s="8"/>
      <c r="C5" s="8"/>
      <c r="D5" s="8"/>
      <c r="E5" s="8"/>
      <c r="F5" s="8"/>
      <c r="G5" s="8"/>
      <c r="H5" s="8"/>
      <c r="I5" s="31"/>
      <c r="J5" s="39"/>
      <c r="K5" s="39"/>
      <c r="L5" s="39"/>
      <c r="M5" s="39"/>
      <c r="N5" s="39"/>
      <c r="O5" s="39"/>
      <c r="P5" s="39"/>
      <c r="Q5" s="39"/>
    </row>
    <row r="6" spans="1:17" s="6" customFormat="1" ht="35.25" customHeight="1" x14ac:dyDescent="0.35">
      <c r="A6" s="13" t="s">
        <v>599</v>
      </c>
      <c r="B6" s="9"/>
      <c r="C6" s="9"/>
      <c r="D6" s="9"/>
      <c r="E6" s="9"/>
      <c r="F6" s="9"/>
      <c r="G6" s="9"/>
      <c r="H6" s="9"/>
      <c r="I6" s="14"/>
      <c r="J6" s="41"/>
      <c r="K6" s="41"/>
      <c r="L6" s="41"/>
      <c r="M6" s="41"/>
      <c r="N6" s="41"/>
      <c r="O6" s="41"/>
      <c r="P6" s="41"/>
      <c r="Q6" s="41"/>
    </row>
    <row r="7" spans="1:17" s="6" customFormat="1" ht="20.25" customHeight="1" x14ac:dyDescent="0.35">
      <c r="A7" s="44"/>
      <c r="B7" s="45"/>
      <c r="C7" s="45"/>
      <c r="D7" s="45"/>
      <c r="E7" s="45"/>
      <c r="F7" s="45"/>
      <c r="G7" s="45"/>
      <c r="H7" s="45"/>
      <c r="I7" s="46"/>
      <c r="J7" s="42"/>
      <c r="K7" s="42"/>
      <c r="L7" s="42"/>
      <c r="M7" s="42"/>
      <c r="N7" s="42"/>
      <c r="O7" s="42"/>
      <c r="P7" s="42"/>
      <c r="Q7" s="42"/>
    </row>
    <row r="8" spans="1:17" ht="15" customHeight="1" x14ac:dyDescent="0.35">
      <c r="A8" s="58" t="s">
        <v>0</v>
      </c>
      <c r="B8" s="59" t="s">
        <v>600</v>
      </c>
      <c r="C8" s="60" t="s">
        <v>601</v>
      </c>
      <c r="D8" s="45"/>
      <c r="E8" s="45"/>
      <c r="F8" s="45"/>
      <c r="G8" s="45"/>
      <c r="H8" s="45"/>
      <c r="I8" s="46"/>
      <c r="J8" s="42"/>
      <c r="K8" s="42"/>
      <c r="L8" s="42"/>
      <c r="M8" s="42"/>
      <c r="N8" s="42"/>
      <c r="O8" s="42"/>
      <c r="P8" s="42"/>
      <c r="Q8" s="42"/>
    </row>
    <row r="9" spans="1:17" ht="21" x14ac:dyDescent="0.35">
      <c r="A9" s="58" t="s">
        <v>1</v>
      </c>
      <c r="B9" s="59" t="s">
        <v>600</v>
      </c>
      <c r="C9" s="60" t="s">
        <v>602</v>
      </c>
      <c r="D9" s="45"/>
      <c r="E9" s="45"/>
      <c r="F9" s="45"/>
      <c r="G9" s="45"/>
      <c r="H9" s="45"/>
      <c r="I9" s="46"/>
      <c r="J9" s="42"/>
      <c r="K9" s="42"/>
      <c r="L9" s="42"/>
      <c r="M9" s="42"/>
      <c r="N9" s="42"/>
      <c r="O9" s="42"/>
      <c r="P9" s="42"/>
      <c r="Q9" s="42"/>
    </row>
    <row r="10" spans="1:17" ht="21" x14ac:dyDescent="0.35">
      <c r="A10" s="58" t="s">
        <v>2</v>
      </c>
      <c r="B10" s="59" t="s">
        <v>600</v>
      </c>
      <c r="C10" s="61" t="s">
        <v>603</v>
      </c>
      <c r="D10" s="45"/>
      <c r="E10" s="45"/>
      <c r="F10" s="45"/>
      <c r="G10" s="45"/>
      <c r="H10" s="45"/>
      <c r="I10" s="46"/>
      <c r="J10" s="42"/>
      <c r="K10" s="42"/>
      <c r="L10" s="42"/>
      <c r="M10" s="42"/>
      <c r="N10" s="42"/>
      <c r="O10" s="42"/>
      <c r="P10" s="42"/>
      <c r="Q10" s="42"/>
    </row>
    <row r="11" spans="1:17" ht="21" x14ac:dyDescent="0.35">
      <c r="A11" s="58" t="s">
        <v>3</v>
      </c>
      <c r="B11" s="59" t="s">
        <v>600</v>
      </c>
      <c r="C11" s="60" t="s">
        <v>604</v>
      </c>
      <c r="D11" s="50"/>
      <c r="E11" s="50"/>
      <c r="F11" s="50"/>
      <c r="G11" s="50"/>
      <c r="H11" s="50"/>
      <c r="I11" s="51"/>
      <c r="J11" s="43"/>
      <c r="K11" s="43"/>
      <c r="L11" s="43"/>
      <c r="M11" s="43"/>
      <c r="N11" s="43"/>
      <c r="O11" s="43"/>
      <c r="P11" s="43"/>
      <c r="Q11" s="43"/>
    </row>
    <row r="12" spans="1:17" ht="21" x14ac:dyDescent="0.35">
      <c r="A12" s="58" t="s">
        <v>4</v>
      </c>
      <c r="B12" s="59" t="s">
        <v>600</v>
      </c>
      <c r="C12" s="61" t="s">
        <v>605</v>
      </c>
      <c r="D12" s="50"/>
      <c r="E12" s="50"/>
      <c r="F12" s="50"/>
      <c r="G12" s="50"/>
      <c r="H12" s="50"/>
      <c r="I12" s="51"/>
      <c r="J12" s="43"/>
      <c r="K12" s="43"/>
      <c r="L12" s="43"/>
      <c r="M12" s="43"/>
      <c r="N12" s="43"/>
      <c r="O12" s="43"/>
      <c r="P12" s="43"/>
      <c r="Q12" s="43"/>
    </row>
    <row r="13" spans="1:17" ht="21" x14ac:dyDescent="0.35">
      <c r="A13" s="58" t="s">
        <v>5</v>
      </c>
      <c r="B13" s="59" t="s">
        <v>600</v>
      </c>
      <c r="C13" s="61" t="s">
        <v>606</v>
      </c>
      <c r="D13" s="50"/>
      <c r="E13" s="50"/>
      <c r="F13" s="50"/>
      <c r="G13" s="50"/>
      <c r="H13" s="50"/>
      <c r="I13" s="51"/>
      <c r="J13" s="43"/>
      <c r="K13" s="43"/>
      <c r="L13" s="43"/>
      <c r="M13" s="43"/>
      <c r="N13" s="43"/>
      <c r="O13" s="43"/>
      <c r="P13" s="43"/>
      <c r="Q13" s="43"/>
    </row>
    <row r="14" spans="1:17" ht="21" x14ac:dyDescent="0.35">
      <c r="A14" s="58" t="s">
        <v>6</v>
      </c>
      <c r="B14" s="59" t="s">
        <v>600</v>
      </c>
      <c r="C14" s="61" t="s">
        <v>607</v>
      </c>
      <c r="D14" s="50"/>
      <c r="E14" s="50"/>
      <c r="F14" s="50"/>
      <c r="G14" s="50"/>
      <c r="H14" s="50"/>
      <c r="I14" s="51"/>
      <c r="J14" s="43"/>
      <c r="K14" s="43"/>
      <c r="L14" s="43"/>
      <c r="M14" s="43"/>
      <c r="N14" s="43"/>
      <c r="O14" s="43"/>
      <c r="P14" s="43"/>
      <c r="Q14" s="43"/>
    </row>
    <row r="15" spans="1:17" ht="21" x14ac:dyDescent="0.35">
      <c r="A15" s="58" t="s">
        <v>7</v>
      </c>
      <c r="B15" s="59" t="s">
        <v>600</v>
      </c>
      <c r="C15" s="61" t="s">
        <v>608</v>
      </c>
      <c r="D15" s="45"/>
      <c r="E15" s="45"/>
      <c r="F15" s="45"/>
      <c r="G15" s="45"/>
      <c r="H15" s="45"/>
      <c r="I15" s="46"/>
      <c r="J15" s="42"/>
      <c r="K15" s="42"/>
      <c r="L15" s="42"/>
      <c r="M15" s="42"/>
      <c r="N15" s="42"/>
      <c r="O15" s="42"/>
      <c r="P15" s="42"/>
      <c r="Q15" s="42"/>
    </row>
    <row r="16" spans="1:17" ht="21" x14ac:dyDescent="0.35">
      <c r="A16" s="58" t="s">
        <v>8</v>
      </c>
      <c r="B16" s="59" t="s">
        <v>600</v>
      </c>
      <c r="C16" s="61" t="s">
        <v>609</v>
      </c>
      <c r="D16" s="50"/>
      <c r="E16" s="50"/>
      <c r="F16" s="50"/>
      <c r="G16" s="50"/>
      <c r="H16" s="50"/>
      <c r="I16" s="51"/>
      <c r="J16" s="43"/>
      <c r="K16" s="43"/>
      <c r="L16" s="43"/>
      <c r="M16" s="43"/>
      <c r="N16" s="43"/>
      <c r="O16" s="43"/>
      <c r="P16" s="43"/>
      <c r="Q16" s="43"/>
    </row>
    <row r="17" spans="1:17" ht="18.5" x14ac:dyDescent="0.35">
      <c r="A17" s="48"/>
      <c r="B17" s="49"/>
      <c r="C17" s="50"/>
      <c r="D17" s="50"/>
      <c r="E17" s="50"/>
      <c r="F17" s="50"/>
      <c r="G17" s="50"/>
      <c r="H17" s="50"/>
      <c r="I17" s="51"/>
      <c r="J17" s="43"/>
      <c r="K17" s="43"/>
      <c r="L17" s="43"/>
      <c r="M17" s="43"/>
      <c r="N17" s="43"/>
      <c r="O17" s="43"/>
      <c r="P17" s="43"/>
      <c r="Q17" s="43"/>
    </row>
    <row r="18" spans="1:17" ht="21" x14ac:dyDescent="0.35">
      <c r="A18" s="44"/>
      <c r="B18" s="45"/>
      <c r="C18" s="45"/>
      <c r="D18" s="45"/>
      <c r="E18" s="45"/>
      <c r="F18" s="45"/>
      <c r="G18" s="45"/>
      <c r="H18" s="45"/>
      <c r="I18" s="46"/>
      <c r="J18" s="42"/>
      <c r="K18" s="42"/>
      <c r="L18" s="42"/>
      <c r="M18" s="42"/>
      <c r="N18" s="42"/>
      <c r="O18" s="42"/>
      <c r="P18" s="42"/>
      <c r="Q18" s="42"/>
    </row>
    <row r="19" spans="1:17" ht="18.5" x14ac:dyDescent="0.35">
      <c r="A19" s="48"/>
      <c r="B19" s="49"/>
      <c r="C19" s="50"/>
      <c r="D19" s="50"/>
      <c r="E19" s="50"/>
      <c r="F19" s="50"/>
      <c r="G19" s="50"/>
      <c r="H19" s="50"/>
      <c r="I19" s="51"/>
      <c r="J19" s="43"/>
      <c r="K19" s="43"/>
      <c r="L19" s="43"/>
      <c r="M19" s="43"/>
      <c r="N19" s="43"/>
      <c r="O19" s="43"/>
      <c r="P19" s="43"/>
      <c r="Q19" s="43"/>
    </row>
    <row r="20" spans="1:17" ht="18.5" x14ac:dyDescent="0.35">
      <c r="A20" s="48"/>
      <c r="B20" s="49"/>
      <c r="C20" s="50"/>
      <c r="D20" s="50"/>
      <c r="E20" s="50"/>
      <c r="F20" s="50"/>
      <c r="G20" s="50"/>
      <c r="H20" s="50"/>
      <c r="I20" s="51"/>
      <c r="J20" s="43"/>
      <c r="K20" s="43"/>
      <c r="L20" s="43"/>
      <c r="M20" s="43"/>
      <c r="N20" s="43"/>
      <c r="O20" s="43"/>
      <c r="P20" s="43"/>
      <c r="Q20" s="43"/>
    </row>
    <row r="21" spans="1:17" ht="21" x14ac:dyDescent="0.35">
      <c r="A21" s="44"/>
      <c r="B21" s="47"/>
      <c r="C21" s="45"/>
      <c r="D21" s="50"/>
      <c r="E21" s="50"/>
      <c r="F21" s="50"/>
      <c r="G21" s="50"/>
      <c r="H21" s="50"/>
      <c r="I21" s="51"/>
      <c r="J21" s="43"/>
      <c r="K21" s="43"/>
      <c r="L21" s="43"/>
      <c r="M21" s="43"/>
      <c r="N21" s="43"/>
      <c r="O21" s="43"/>
      <c r="P21" s="43"/>
      <c r="Q21" s="43"/>
    </row>
    <row r="22" spans="1:17" ht="18.5" x14ac:dyDescent="0.35">
      <c r="A22" s="48"/>
      <c r="B22" s="49"/>
      <c r="C22" s="50"/>
      <c r="D22" s="50"/>
      <c r="E22" s="50"/>
      <c r="F22" s="50"/>
      <c r="G22" s="50"/>
      <c r="H22" s="50"/>
      <c r="I22" s="51"/>
      <c r="J22" s="43"/>
      <c r="K22" s="43"/>
      <c r="L22" s="43"/>
      <c r="M22" s="43"/>
      <c r="N22" s="43"/>
      <c r="O22" s="43"/>
      <c r="P22" s="43"/>
      <c r="Q22" s="43"/>
    </row>
    <row r="23" spans="1:17" ht="18.5" x14ac:dyDescent="0.35">
      <c r="A23" s="48"/>
      <c r="B23" s="49"/>
      <c r="C23" s="50"/>
      <c r="D23" s="50"/>
      <c r="E23" s="50"/>
      <c r="F23" s="50"/>
      <c r="G23" s="50"/>
      <c r="H23" s="50"/>
      <c r="I23" s="51"/>
      <c r="J23" s="43"/>
      <c r="K23" s="43"/>
      <c r="L23" s="43"/>
      <c r="M23" s="43"/>
      <c r="N23" s="43"/>
      <c r="O23" s="43"/>
      <c r="P23" s="43"/>
      <c r="Q23" s="43"/>
    </row>
    <row r="24" spans="1:17" ht="7.5" customHeight="1" x14ac:dyDescent="0.35">
      <c r="A24" s="33"/>
      <c r="B24" s="35"/>
      <c r="C24" s="8"/>
      <c r="D24" s="8"/>
      <c r="E24" s="8"/>
      <c r="F24" s="8"/>
      <c r="G24" s="8"/>
      <c r="H24" s="8"/>
      <c r="I24" s="31"/>
      <c r="J24" s="39"/>
      <c r="K24" s="39"/>
      <c r="L24" s="39"/>
      <c r="M24" s="39"/>
      <c r="N24" s="39"/>
      <c r="O24" s="39"/>
      <c r="P24" s="39"/>
      <c r="Q24" s="39"/>
    </row>
    <row r="25" spans="1:17" x14ac:dyDescent="0.35">
      <c r="A25" s="36"/>
      <c r="B25" s="62"/>
      <c r="C25" s="37"/>
      <c r="D25" s="37"/>
      <c r="E25" s="37"/>
      <c r="F25" s="37"/>
      <c r="G25" s="37"/>
      <c r="H25" s="37"/>
      <c r="I25" s="38"/>
      <c r="J25" s="39"/>
      <c r="K25" s="39"/>
      <c r="L25" s="39"/>
      <c r="M25" s="39"/>
      <c r="N25" s="39"/>
      <c r="O25" s="39"/>
      <c r="P25" s="39"/>
      <c r="Q25" s="39"/>
    </row>
    <row r="26" spans="1:17" x14ac:dyDescent="0.35">
      <c r="A26" s="39"/>
      <c r="B26" s="39"/>
      <c r="C26" s="39"/>
    </row>
  </sheetData>
  <pageMargins left="0.7" right="0.7" top="0.75" bottom="0.75" header="0.3" footer="0.3"/>
  <pageSetup paperSize="9"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Y39"/>
  <sheetViews>
    <sheetView showGridLines="0" zoomScale="50" zoomScaleNormal="50" workbookViewId="0">
      <selection activeCell="R14" sqref="R14"/>
    </sheetView>
  </sheetViews>
  <sheetFormatPr defaultColWidth="9.1796875" defaultRowHeight="14.5" x14ac:dyDescent="0.35"/>
  <cols>
    <col min="1" max="1" width="5.54296875" style="1" customWidth="1"/>
    <col min="2" max="2" width="6.453125" style="1" customWidth="1"/>
    <col min="3" max="16384" width="9.1796875" style="32"/>
  </cols>
  <sheetData>
    <row r="1" spans="1:25" ht="15" thickBot="1" x14ac:dyDescent="0.4">
      <c r="A1" s="175"/>
      <c r="B1" s="176"/>
      <c r="C1" s="176"/>
      <c r="D1" s="176"/>
      <c r="E1" s="176"/>
      <c r="F1" s="176"/>
      <c r="G1" s="176"/>
      <c r="H1" s="176"/>
      <c r="I1" s="176"/>
      <c r="J1" s="176"/>
      <c r="K1" s="176"/>
      <c r="L1" s="176"/>
      <c r="M1" s="176"/>
      <c r="N1" s="176"/>
      <c r="O1" s="176"/>
      <c r="P1" s="176"/>
      <c r="Q1" s="177"/>
    </row>
    <row r="2" spans="1:25" s="91" customFormat="1" ht="35.5" x14ac:dyDescent="0.35">
      <c r="A2" s="298" t="s">
        <v>751</v>
      </c>
      <c r="B2" s="299"/>
      <c r="C2" s="299"/>
      <c r="D2" s="299"/>
      <c r="E2" s="299"/>
      <c r="F2" s="299"/>
      <c r="G2" s="299"/>
      <c r="H2" s="299"/>
      <c r="I2" s="299"/>
      <c r="J2" s="299"/>
      <c r="K2" s="299"/>
      <c r="L2" s="299"/>
      <c r="M2" s="299"/>
      <c r="N2" s="299"/>
      <c r="O2" s="299"/>
      <c r="P2" s="299"/>
      <c r="Q2" s="266"/>
      <c r="R2" s="89"/>
      <c r="S2" s="89"/>
      <c r="T2" s="89"/>
      <c r="U2" s="89"/>
      <c r="V2" s="89"/>
      <c r="W2" s="89"/>
      <c r="X2" s="89"/>
      <c r="Y2" s="89"/>
    </row>
    <row r="3" spans="1:25" ht="15" customHeight="1" x14ac:dyDescent="0.35">
      <c r="A3" s="300"/>
      <c r="B3" s="301"/>
      <c r="C3" s="301"/>
      <c r="D3" s="301"/>
      <c r="E3" s="301"/>
      <c r="F3" s="301"/>
      <c r="G3" s="301"/>
      <c r="H3" s="301"/>
      <c r="I3" s="301"/>
      <c r="J3" s="301"/>
      <c r="K3" s="301"/>
      <c r="L3" s="301"/>
      <c r="M3" s="301"/>
      <c r="N3" s="301"/>
      <c r="O3" s="301"/>
      <c r="P3" s="301"/>
      <c r="Q3" s="267"/>
      <c r="R3" s="89"/>
      <c r="S3" s="89"/>
      <c r="T3" s="89"/>
      <c r="U3" s="89"/>
      <c r="V3" s="89"/>
      <c r="W3" s="89"/>
      <c r="X3" s="89"/>
      <c r="Y3" s="89"/>
    </row>
    <row r="4" spans="1:25" ht="8.25" customHeight="1" x14ac:dyDescent="0.35">
      <c r="A4" s="268"/>
      <c r="B4" s="193"/>
      <c r="C4" s="193"/>
      <c r="D4" s="193"/>
      <c r="E4" s="193"/>
      <c r="F4" s="194"/>
      <c r="G4" s="194"/>
      <c r="H4" s="194"/>
      <c r="I4" s="194"/>
      <c r="J4" s="194"/>
      <c r="K4" s="194"/>
      <c r="L4" s="194"/>
      <c r="M4" s="194"/>
      <c r="N4" s="194"/>
      <c r="O4" s="194"/>
      <c r="P4" s="194"/>
      <c r="Q4" s="269"/>
    </row>
    <row r="5" spans="1:25" x14ac:dyDescent="0.35">
      <c r="A5" s="270"/>
      <c r="B5" s="8"/>
      <c r="C5" s="8"/>
      <c r="D5" s="8"/>
      <c r="E5" s="8"/>
      <c r="F5" s="8"/>
      <c r="G5" s="8"/>
      <c r="H5" s="8"/>
      <c r="I5" s="8"/>
      <c r="J5" s="8"/>
      <c r="K5" s="8"/>
      <c r="L5" s="8"/>
      <c r="M5" s="8"/>
      <c r="N5" s="8"/>
      <c r="O5" s="8"/>
      <c r="P5" s="8"/>
      <c r="Q5" s="271"/>
    </row>
    <row r="6" spans="1:25" x14ac:dyDescent="0.35">
      <c r="A6" s="270"/>
      <c r="B6" s="8"/>
      <c r="C6" s="8"/>
      <c r="D6" s="8"/>
      <c r="E6" s="8"/>
      <c r="F6" s="8"/>
      <c r="G6" s="8"/>
      <c r="H6" s="8"/>
      <c r="I6" s="8"/>
      <c r="J6" s="8"/>
      <c r="K6" s="8"/>
      <c r="L6" s="8"/>
      <c r="M6" s="8"/>
      <c r="N6" s="8"/>
      <c r="O6" s="8"/>
      <c r="P6" s="8"/>
      <c r="Q6" s="271"/>
    </row>
    <row r="7" spans="1:25" x14ac:dyDescent="0.35">
      <c r="A7" s="270"/>
      <c r="B7" s="8"/>
      <c r="C7" s="8"/>
      <c r="D7" s="8"/>
      <c r="E7" s="8"/>
      <c r="F7" s="8"/>
      <c r="G7" s="8"/>
      <c r="H7" s="8"/>
      <c r="I7" s="8"/>
      <c r="J7" s="8"/>
      <c r="K7" s="8"/>
      <c r="L7" s="8"/>
      <c r="M7" s="8"/>
      <c r="N7" s="8"/>
      <c r="O7" s="8"/>
      <c r="P7" s="8"/>
      <c r="Q7" s="271"/>
    </row>
    <row r="8" spans="1:25" s="6" customFormat="1" ht="35.25" customHeight="1" x14ac:dyDescent="0.35">
      <c r="A8" s="272" t="s">
        <v>752</v>
      </c>
      <c r="B8" s="9"/>
      <c r="C8" s="9"/>
      <c r="D8" s="9"/>
      <c r="E8" s="9"/>
      <c r="F8" s="9"/>
      <c r="G8" s="9"/>
      <c r="H8" s="9"/>
      <c r="I8" s="9"/>
      <c r="J8" s="9"/>
      <c r="K8" s="9"/>
      <c r="L8" s="9"/>
      <c r="M8" s="9"/>
      <c r="N8" s="9"/>
      <c r="O8" s="9"/>
      <c r="P8" s="9"/>
      <c r="Q8" s="273"/>
    </row>
    <row r="9" spans="1:25" s="94" customFormat="1" ht="20.25" customHeight="1" x14ac:dyDescent="0.35">
      <c r="A9" s="274"/>
      <c r="B9" s="45"/>
      <c r="C9" s="45"/>
      <c r="D9" s="45"/>
      <c r="E9" s="45"/>
      <c r="F9" s="45"/>
      <c r="G9" s="45"/>
      <c r="H9" s="45"/>
      <c r="I9" s="45"/>
      <c r="J9" s="45"/>
      <c r="K9" s="45"/>
      <c r="L9" s="45"/>
      <c r="M9" s="45"/>
      <c r="N9" s="45"/>
      <c r="O9" s="45"/>
      <c r="P9" s="45"/>
      <c r="Q9" s="275"/>
    </row>
    <row r="10" spans="1:25" s="94" customFormat="1" ht="25" customHeight="1" x14ac:dyDescent="0.35">
      <c r="A10" s="274" t="s">
        <v>753</v>
      </c>
      <c r="B10" s="47" t="s">
        <v>754</v>
      </c>
      <c r="C10" s="45"/>
      <c r="D10" s="45"/>
      <c r="E10" s="45"/>
      <c r="F10" s="45"/>
      <c r="G10" s="45"/>
      <c r="H10" s="45"/>
      <c r="I10" s="45"/>
      <c r="J10" s="45"/>
      <c r="K10" s="45"/>
      <c r="L10" s="45"/>
      <c r="M10" s="195"/>
      <c r="N10" s="45"/>
      <c r="O10" s="45"/>
      <c r="P10" s="45"/>
      <c r="Q10" s="275"/>
    </row>
    <row r="11" spans="1:25" s="94" customFormat="1" ht="25" customHeight="1" x14ac:dyDescent="0.35">
      <c r="A11" s="274" t="s">
        <v>755</v>
      </c>
      <c r="B11" s="45" t="s">
        <v>756</v>
      </c>
      <c r="C11" s="45"/>
      <c r="D11" s="45"/>
      <c r="E11" s="45"/>
      <c r="F11" s="45"/>
      <c r="G11" s="45"/>
      <c r="H11" s="45"/>
      <c r="I11" s="45"/>
      <c r="J11" s="45"/>
      <c r="K11" s="45"/>
      <c r="L11" s="45"/>
      <c r="M11" s="45"/>
      <c r="N11" s="45"/>
      <c r="O11" s="45"/>
      <c r="P11" s="45"/>
      <c r="Q11" s="275"/>
    </row>
    <row r="12" spans="1:25" s="94" customFormat="1" ht="25" customHeight="1" x14ac:dyDescent="0.35">
      <c r="A12" s="274" t="s">
        <v>757</v>
      </c>
      <c r="B12" s="45" t="s">
        <v>758</v>
      </c>
      <c r="C12" s="45"/>
      <c r="D12" s="45"/>
      <c r="E12" s="45"/>
      <c r="F12" s="45"/>
      <c r="G12" s="45"/>
      <c r="H12" s="45"/>
      <c r="I12" s="45"/>
      <c r="J12" s="45"/>
      <c r="K12" s="45"/>
      <c r="L12" s="45"/>
      <c r="M12" s="45"/>
      <c r="N12" s="45"/>
      <c r="O12" s="45"/>
      <c r="P12" s="45"/>
      <c r="Q12" s="275"/>
    </row>
    <row r="13" spans="1:25" s="90" customFormat="1" ht="22" customHeight="1" x14ac:dyDescent="0.35">
      <c r="A13" s="276"/>
      <c r="B13" s="49" t="s">
        <v>759</v>
      </c>
      <c r="C13" s="50" t="s">
        <v>760</v>
      </c>
      <c r="D13" s="50"/>
      <c r="E13" s="50"/>
      <c r="F13" s="50"/>
      <c r="G13" s="50"/>
      <c r="H13" s="50"/>
      <c r="I13" s="50"/>
      <c r="J13" s="50"/>
      <c r="K13" s="50"/>
      <c r="L13" s="50"/>
      <c r="M13" s="50"/>
      <c r="N13" s="50"/>
      <c r="O13" s="50"/>
      <c r="P13" s="50"/>
      <c r="Q13" s="277"/>
    </row>
    <row r="14" spans="1:25" s="90" customFormat="1" ht="22" customHeight="1" x14ac:dyDescent="0.35">
      <c r="A14" s="276"/>
      <c r="B14" s="49" t="s">
        <v>761</v>
      </c>
      <c r="C14" s="50" t="s">
        <v>762</v>
      </c>
      <c r="D14" s="50"/>
      <c r="E14" s="50"/>
      <c r="F14" s="50"/>
      <c r="G14" s="50"/>
      <c r="H14" s="50"/>
      <c r="I14" s="50"/>
      <c r="J14" s="50"/>
      <c r="K14" s="50"/>
      <c r="L14" s="50"/>
      <c r="M14" s="50"/>
      <c r="N14" s="50"/>
      <c r="O14" s="50"/>
      <c r="P14" s="50"/>
      <c r="Q14" s="277"/>
    </row>
    <row r="15" spans="1:25" s="90" customFormat="1" ht="6" customHeight="1" x14ac:dyDescent="0.35">
      <c r="A15" s="276"/>
      <c r="B15" s="49"/>
      <c r="C15" s="50"/>
      <c r="D15" s="50"/>
      <c r="E15" s="50"/>
      <c r="F15" s="50"/>
      <c r="G15" s="50"/>
      <c r="H15" s="50"/>
      <c r="I15" s="50"/>
      <c r="J15" s="50"/>
      <c r="K15" s="50"/>
      <c r="L15" s="50"/>
      <c r="M15" s="50"/>
      <c r="N15" s="50"/>
      <c r="O15" s="50"/>
      <c r="P15" s="50"/>
      <c r="Q15" s="277"/>
    </row>
    <row r="16" spans="1:25" s="90" customFormat="1" ht="19.5" customHeight="1" x14ac:dyDescent="0.35">
      <c r="A16" s="276"/>
      <c r="B16" s="49" t="s">
        <v>763</v>
      </c>
      <c r="C16" s="50" t="s">
        <v>764</v>
      </c>
      <c r="D16" s="50"/>
      <c r="E16" s="50"/>
      <c r="F16" s="50"/>
      <c r="G16" s="50"/>
      <c r="H16" s="50"/>
      <c r="I16" s="50"/>
      <c r="J16" s="50"/>
      <c r="K16" s="50"/>
      <c r="L16" s="50"/>
      <c r="M16" s="50"/>
      <c r="N16" s="50"/>
      <c r="O16" s="50"/>
      <c r="P16" s="50"/>
      <c r="Q16" s="277"/>
    </row>
    <row r="17" spans="1:17" s="90" customFormat="1" ht="22" customHeight="1" x14ac:dyDescent="0.35">
      <c r="A17" s="276"/>
      <c r="B17" s="49" t="s">
        <v>765</v>
      </c>
      <c r="C17" s="50" t="s">
        <v>766</v>
      </c>
      <c r="D17" s="50"/>
      <c r="E17" s="50"/>
      <c r="F17" s="50"/>
      <c r="G17" s="50"/>
      <c r="H17" s="50"/>
      <c r="I17" s="50"/>
      <c r="J17" s="50"/>
      <c r="K17" s="50"/>
      <c r="L17" s="50"/>
      <c r="M17" s="50"/>
      <c r="N17" s="50"/>
      <c r="O17" s="50"/>
      <c r="P17" s="50"/>
      <c r="Q17" s="277"/>
    </row>
    <row r="18" spans="1:17" s="90" customFormat="1" ht="7.5" customHeight="1" x14ac:dyDescent="0.35">
      <c r="A18" s="276"/>
      <c r="B18" s="49"/>
      <c r="C18" s="50"/>
      <c r="D18" s="50"/>
      <c r="E18" s="50"/>
      <c r="F18" s="50"/>
      <c r="G18" s="50"/>
      <c r="H18" s="50"/>
      <c r="I18" s="50"/>
      <c r="J18" s="50"/>
      <c r="K18" s="50"/>
      <c r="L18" s="50"/>
      <c r="M18" s="50"/>
      <c r="N18" s="50"/>
      <c r="O18" s="50"/>
      <c r="P18" s="50"/>
      <c r="Q18" s="277"/>
    </row>
    <row r="19" spans="1:17" s="90" customFormat="1" ht="19.5" customHeight="1" x14ac:dyDescent="0.35">
      <c r="A19" s="276"/>
      <c r="B19" s="49" t="s">
        <v>767</v>
      </c>
      <c r="C19" s="50" t="s">
        <v>768</v>
      </c>
      <c r="D19" s="50"/>
      <c r="E19" s="50"/>
      <c r="F19" s="50"/>
      <c r="G19" s="50"/>
      <c r="H19" s="50"/>
      <c r="I19" s="50"/>
      <c r="J19" s="50"/>
      <c r="K19" s="50"/>
      <c r="L19" s="50"/>
      <c r="M19" s="50"/>
      <c r="N19" s="50"/>
      <c r="O19" s="50"/>
      <c r="P19" s="50"/>
      <c r="Q19" s="277"/>
    </row>
    <row r="20" spans="1:17" s="90" customFormat="1" ht="22" customHeight="1" x14ac:dyDescent="0.35">
      <c r="A20" s="276"/>
      <c r="B20" s="49" t="s">
        <v>769</v>
      </c>
      <c r="C20" s="50" t="s">
        <v>770</v>
      </c>
      <c r="D20" s="50"/>
      <c r="E20" s="50"/>
      <c r="F20" s="50"/>
      <c r="G20" s="50"/>
      <c r="H20" s="50"/>
      <c r="I20" s="50"/>
      <c r="J20" s="50"/>
      <c r="K20" s="50"/>
      <c r="L20" s="50"/>
      <c r="M20" s="50"/>
      <c r="N20" s="50"/>
      <c r="O20" s="50"/>
      <c r="P20" s="50"/>
      <c r="Q20" s="277"/>
    </row>
    <row r="21" spans="1:17" s="90" customFormat="1" ht="6" customHeight="1" x14ac:dyDescent="0.35">
      <c r="A21" s="276"/>
      <c r="B21" s="49"/>
      <c r="C21" s="50"/>
      <c r="D21" s="50"/>
      <c r="E21" s="50"/>
      <c r="F21" s="50"/>
      <c r="G21" s="50"/>
      <c r="H21" s="50"/>
      <c r="I21" s="50"/>
      <c r="J21" s="50"/>
      <c r="K21" s="50"/>
      <c r="L21" s="50"/>
      <c r="M21" s="50"/>
      <c r="N21" s="50"/>
      <c r="O21" s="50"/>
      <c r="P21" s="50"/>
      <c r="Q21" s="277"/>
    </row>
    <row r="22" spans="1:17" s="90" customFormat="1" ht="19.5" customHeight="1" x14ac:dyDescent="0.35">
      <c r="A22" s="276"/>
      <c r="B22" s="49" t="s">
        <v>771</v>
      </c>
      <c r="C22" s="50" t="s">
        <v>772</v>
      </c>
      <c r="D22" s="50"/>
      <c r="E22" s="50"/>
      <c r="F22" s="50"/>
      <c r="G22" s="50"/>
      <c r="H22" s="50"/>
      <c r="I22" s="50"/>
      <c r="J22" s="50"/>
      <c r="K22" s="50"/>
      <c r="L22" s="50"/>
      <c r="M22" s="50"/>
      <c r="N22" s="50"/>
      <c r="O22" s="50"/>
      <c r="P22" s="50"/>
      <c r="Q22" s="277"/>
    </row>
    <row r="23" spans="1:17" s="90" customFormat="1" ht="22" customHeight="1" x14ac:dyDescent="0.35">
      <c r="A23" s="276"/>
      <c r="B23" s="49" t="s">
        <v>773</v>
      </c>
      <c r="C23" s="50" t="s">
        <v>774</v>
      </c>
      <c r="D23" s="50"/>
      <c r="E23" s="50"/>
      <c r="F23" s="50"/>
      <c r="G23" s="50"/>
      <c r="H23" s="50"/>
      <c r="I23" s="50"/>
      <c r="J23" s="50"/>
      <c r="K23" s="50"/>
      <c r="L23" s="50"/>
      <c r="M23" s="50"/>
      <c r="N23" s="50"/>
      <c r="O23" s="50"/>
      <c r="P23" s="50"/>
      <c r="Q23" s="277"/>
    </row>
    <row r="24" spans="1:17" s="90" customFormat="1" ht="5.25" customHeight="1" x14ac:dyDescent="0.35">
      <c r="A24" s="276"/>
      <c r="B24" s="49"/>
      <c r="C24" s="50"/>
      <c r="D24" s="50"/>
      <c r="E24" s="50"/>
      <c r="F24" s="50"/>
      <c r="G24" s="50"/>
      <c r="H24" s="50"/>
      <c r="I24" s="50"/>
      <c r="J24" s="50"/>
      <c r="K24" s="50"/>
      <c r="L24" s="50"/>
      <c r="M24" s="50"/>
      <c r="N24" s="50"/>
      <c r="O24" s="50"/>
      <c r="P24" s="50"/>
      <c r="Q24" s="277"/>
    </row>
    <row r="25" spans="1:17" s="90" customFormat="1" ht="19.5" customHeight="1" x14ac:dyDescent="0.35">
      <c r="A25" s="276"/>
      <c r="B25" s="49" t="s">
        <v>775</v>
      </c>
      <c r="C25" s="50" t="s">
        <v>776</v>
      </c>
      <c r="D25" s="50"/>
      <c r="E25" s="50"/>
      <c r="F25" s="50"/>
      <c r="G25" s="50"/>
      <c r="H25" s="50"/>
      <c r="I25" s="50"/>
      <c r="J25" s="50"/>
      <c r="K25" s="50"/>
      <c r="L25" s="50"/>
      <c r="M25" s="50"/>
      <c r="N25" s="50"/>
      <c r="O25" s="50"/>
      <c r="P25" s="50"/>
      <c r="Q25" s="277"/>
    </row>
    <row r="26" spans="1:17" s="90" customFormat="1" ht="22" customHeight="1" x14ac:dyDescent="0.35">
      <c r="A26" s="276"/>
      <c r="B26" s="49" t="s">
        <v>777</v>
      </c>
      <c r="C26" s="50" t="s">
        <v>778</v>
      </c>
      <c r="D26" s="50"/>
      <c r="E26" s="50"/>
      <c r="F26" s="50"/>
      <c r="G26" s="50"/>
      <c r="H26" s="50"/>
      <c r="I26" s="50"/>
      <c r="J26" s="50"/>
      <c r="K26" s="50"/>
      <c r="L26" s="50"/>
      <c r="M26" s="50"/>
      <c r="N26" s="50"/>
      <c r="O26" s="50"/>
      <c r="P26" s="50"/>
      <c r="Q26" s="277"/>
    </row>
    <row r="27" spans="1:17" s="90" customFormat="1" ht="6.75" customHeight="1" x14ac:dyDescent="0.35">
      <c r="A27" s="276"/>
      <c r="B27" s="49"/>
      <c r="C27" s="50"/>
      <c r="D27" s="50"/>
      <c r="E27" s="50"/>
      <c r="F27" s="50"/>
      <c r="G27" s="50"/>
      <c r="H27" s="50"/>
      <c r="I27" s="50"/>
      <c r="J27" s="50"/>
      <c r="K27" s="50"/>
      <c r="L27" s="50"/>
      <c r="M27" s="50"/>
      <c r="N27" s="50"/>
      <c r="O27" s="50"/>
      <c r="P27" s="50"/>
      <c r="Q27" s="277"/>
    </row>
    <row r="28" spans="1:17" s="94" customFormat="1" ht="25" customHeight="1" x14ac:dyDescent="0.35">
      <c r="A28" s="274" t="s">
        <v>779</v>
      </c>
      <c r="B28" s="45" t="s">
        <v>780</v>
      </c>
      <c r="C28" s="45"/>
      <c r="D28" s="45"/>
      <c r="E28" s="45"/>
      <c r="F28" s="45"/>
      <c r="G28" s="45"/>
      <c r="H28" s="45"/>
      <c r="I28" s="45"/>
      <c r="J28" s="45"/>
      <c r="K28" s="45"/>
      <c r="L28" s="45"/>
      <c r="M28" s="45"/>
      <c r="N28" s="45"/>
      <c r="O28" s="45"/>
      <c r="P28" s="45"/>
      <c r="Q28" s="275"/>
    </row>
    <row r="29" spans="1:17" s="90" customFormat="1" ht="22" customHeight="1" x14ac:dyDescent="0.35">
      <c r="A29" s="276"/>
      <c r="B29" s="49" t="s">
        <v>781</v>
      </c>
      <c r="C29" s="50" t="s">
        <v>782</v>
      </c>
      <c r="D29" s="50"/>
      <c r="E29" s="50"/>
      <c r="F29" s="50"/>
      <c r="G29" s="50"/>
      <c r="H29" s="50"/>
      <c r="I29" s="50"/>
      <c r="J29" s="50"/>
      <c r="K29" s="50"/>
      <c r="L29" s="50"/>
      <c r="M29" s="50"/>
      <c r="N29" s="50"/>
      <c r="O29" s="50"/>
      <c r="P29" s="50"/>
      <c r="Q29" s="277"/>
    </row>
    <row r="30" spans="1:17" s="90" customFormat="1" ht="22" customHeight="1" x14ac:dyDescent="0.35">
      <c r="A30" s="276"/>
      <c r="B30" s="49" t="s">
        <v>783</v>
      </c>
      <c r="C30" s="50" t="s">
        <v>784</v>
      </c>
      <c r="D30" s="50"/>
      <c r="E30" s="50"/>
      <c r="F30" s="50"/>
      <c r="G30" s="50"/>
      <c r="H30" s="50"/>
      <c r="I30" s="50"/>
      <c r="J30" s="50"/>
      <c r="K30" s="50"/>
      <c r="L30" s="50"/>
      <c r="M30" s="50"/>
      <c r="N30" s="50"/>
      <c r="O30" s="50"/>
      <c r="P30" s="50"/>
      <c r="Q30" s="277"/>
    </row>
    <row r="31" spans="1:17" s="94" customFormat="1" ht="25" customHeight="1" x14ac:dyDescent="0.35">
      <c r="A31" s="274" t="s">
        <v>785</v>
      </c>
      <c r="B31" s="45" t="s">
        <v>786</v>
      </c>
      <c r="C31" s="45"/>
      <c r="D31" s="45"/>
      <c r="E31" s="45"/>
      <c r="F31" s="45"/>
      <c r="G31" s="45"/>
      <c r="H31" s="45"/>
      <c r="I31" s="45"/>
      <c r="J31" s="45"/>
      <c r="K31" s="45"/>
      <c r="L31" s="45"/>
      <c r="M31" s="45"/>
      <c r="N31" s="45"/>
      <c r="O31" s="45"/>
      <c r="P31" s="45"/>
      <c r="Q31" s="275"/>
    </row>
    <row r="32" spans="1:17" s="90" customFormat="1" ht="22" customHeight="1" x14ac:dyDescent="0.35">
      <c r="A32" s="276"/>
      <c r="B32" s="49" t="s">
        <v>781</v>
      </c>
      <c r="C32" s="50" t="s">
        <v>782</v>
      </c>
      <c r="D32" s="50"/>
      <c r="E32" s="50"/>
      <c r="F32" s="50"/>
      <c r="G32" s="50"/>
      <c r="H32" s="50"/>
      <c r="I32" s="50"/>
      <c r="J32" s="50"/>
      <c r="K32" s="50"/>
      <c r="L32" s="50"/>
      <c r="M32" s="50"/>
      <c r="N32" s="50"/>
      <c r="O32" s="50"/>
      <c r="P32" s="50"/>
      <c r="Q32" s="277"/>
    </row>
    <row r="33" spans="1:17" s="90" customFormat="1" ht="22" customHeight="1" x14ac:dyDescent="0.35">
      <c r="A33" s="276"/>
      <c r="B33" s="49" t="s">
        <v>783</v>
      </c>
      <c r="C33" s="50" t="s">
        <v>784</v>
      </c>
      <c r="D33" s="50"/>
      <c r="E33" s="50"/>
      <c r="F33" s="50"/>
      <c r="G33" s="50"/>
      <c r="H33" s="50"/>
      <c r="I33" s="50"/>
      <c r="J33" s="50"/>
      <c r="K33" s="50"/>
      <c r="L33" s="50"/>
      <c r="M33" s="50"/>
      <c r="N33" s="50"/>
      <c r="O33" s="50"/>
      <c r="P33" s="50"/>
      <c r="Q33" s="277"/>
    </row>
    <row r="34" spans="1:17" s="90" customFormat="1" ht="23.25" customHeight="1" x14ac:dyDescent="0.35">
      <c r="A34" s="274" t="s">
        <v>787</v>
      </c>
      <c r="B34" s="45" t="s">
        <v>788</v>
      </c>
      <c r="C34" s="45"/>
      <c r="D34" s="50"/>
      <c r="E34" s="50"/>
      <c r="F34" s="50"/>
      <c r="G34" s="50"/>
      <c r="H34" s="50"/>
      <c r="I34" s="50"/>
      <c r="J34" s="50"/>
      <c r="K34" s="50"/>
      <c r="L34" s="50"/>
      <c r="M34" s="50"/>
      <c r="N34" s="50"/>
      <c r="O34" s="50"/>
      <c r="P34" s="50"/>
      <c r="Q34" s="277"/>
    </row>
    <row r="35" spans="1:17" s="90" customFormat="1" ht="18" customHeight="1" x14ac:dyDescent="0.35">
      <c r="A35" s="274" t="s">
        <v>789</v>
      </c>
      <c r="B35" s="47" t="s">
        <v>790</v>
      </c>
      <c r="C35" s="45"/>
      <c r="D35" s="50"/>
      <c r="E35" s="50"/>
      <c r="F35" s="50"/>
      <c r="G35" s="50"/>
      <c r="H35" s="50"/>
      <c r="I35" s="50"/>
      <c r="J35" s="50"/>
      <c r="K35" s="50"/>
      <c r="L35" s="50"/>
      <c r="M35" s="50"/>
      <c r="N35" s="50"/>
      <c r="O35" s="50"/>
      <c r="P35" s="50"/>
      <c r="Q35" s="277"/>
    </row>
    <row r="36" spans="1:17" s="90" customFormat="1" ht="18" customHeight="1" x14ac:dyDescent="0.35">
      <c r="A36" s="274"/>
      <c r="B36" s="47"/>
      <c r="C36" s="45"/>
      <c r="D36" s="50"/>
      <c r="E36" s="50"/>
      <c r="F36" s="50"/>
      <c r="G36" s="50"/>
      <c r="H36" s="50"/>
      <c r="I36" s="50"/>
      <c r="J36" s="50"/>
      <c r="K36" s="50"/>
      <c r="L36" s="50"/>
      <c r="M36" s="50"/>
      <c r="N36" s="50"/>
      <c r="O36" s="50"/>
      <c r="P36" s="50"/>
      <c r="Q36" s="277"/>
    </row>
    <row r="37" spans="1:17" s="90" customFormat="1" ht="18" customHeight="1" x14ac:dyDescent="0.35">
      <c r="A37" s="276"/>
      <c r="B37" s="49"/>
      <c r="C37" s="50"/>
      <c r="D37" s="50"/>
      <c r="E37" s="50"/>
      <c r="F37" s="50"/>
      <c r="G37" s="50"/>
      <c r="H37" s="50"/>
      <c r="I37" s="50"/>
      <c r="J37" s="50"/>
      <c r="K37" s="50"/>
      <c r="L37" s="50"/>
      <c r="M37" s="50"/>
      <c r="N37" s="50"/>
      <c r="O37" s="50"/>
      <c r="P37" s="50"/>
      <c r="Q37" s="277"/>
    </row>
    <row r="38" spans="1:17" ht="18" customHeight="1" x14ac:dyDescent="0.35">
      <c r="A38" s="278"/>
      <c r="B38" s="35"/>
      <c r="C38" s="8"/>
      <c r="D38" s="8"/>
      <c r="E38" s="8"/>
      <c r="F38" s="8"/>
      <c r="G38" s="8"/>
      <c r="H38" s="8"/>
      <c r="I38" s="8"/>
      <c r="J38" s="8"/>
      <c r="K38" s="8"/>
      <c r="L38" s="8"/>
      <c r="M38" s="8"/>
      <c r="N38" s="8"/>
      <c r="O38" s="8"/>
      <c r="P38" s="8"/>
      <c r="Q38" s="271"/>
    </row>
    <row r="39" spans="1:17" ht="20.25" customHeight="1" thickBot="1" x14ac:dyDescent="0.4">
      <c r="A39" s="279"/>
      <c r="B39" s="280"/>
      <c r="C39" s="280"/>
      <c r="D39" s="280"/>
      <c r="E39" s="280"/>
      <c r="F39" s="280"/>
      <c r="G39" s="280"/>
      <c r="H39" s="280"/>
      <c r="I39" s="280"/>
      <c r="J39" s="280"/>
      <c r="K39" s="280"/>
      <c r="L39" s="281"/>
      <c r="M39" s="281"/>
      <c r="N39" s="282"/>
      <c r="O39" s="282"/>
      <c r="P39" s="282"/>
      <c r="Q39" s="283" t="s">
        <v>750</v>
      </c>
    </row>
  </sheetData>
  <mergeCells count="1">
    <mergeCell ref="A2:P3"/>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K45"/>
  <sheetViews>
    <sheetView showGridLines="0" zoomScale="80" zoomScaleNormal="80" workbookViewId="0">
      <selection activeCell="M7" sqref="M7"/>
    </sheetView>
  </sheetViews>
  <sheetFormatPr defaultColWidth="9.1796875" defaultRowHeight="14.5" x14ac:dyDescent="0.35"/>
  <cols>
    <col min="1" max="1" width="7.1796875" style="32" customWidth="1"/>
    <col min="2" max="2" width="29.54296875" style="32" customWidth="1"/>
    <col min="3" max="3" width="13.1796875" style="32" customWidth="1"/>
    <col min="4" max="4" width="3.453125" style="32" customWidth="1"/>
    <col min="5" max="5" width="12.54296875" style="32" customWidth="1"/>
    <col min="6" max="6" width="6.81640625" style="32" customWidth="1"/>
    <col min="7" max="7" width="34.81640625" style="32" customWidth="1"/>
    <col min="8" max="8" width="17.453125" style="32" customWidth="1"/>
    <col min="9" max="10" width="9.1796875" style="32"/>
    <col min="11" max="11" width="10.54296875" style="1" customWidth="1"/>
    <col min="12" max="16384" width="9.1796875" style="32"/>
  </cols>
  <sheetData>
    <row r="1" spans="1:11" s="75" customFormat="1" ht="20.25" customHeight="1" thickTop="1" x14ac:dyDescent="0.35">
      <c r="A1" s="229" t="s">
        <v>791</v>
      </c>
      <c r="B1" s="230"/>
      <c r="C1" s="230"/>
      <c r="D1" s="230"/>
      <c r="E1" s="230"/>
      <c r="F1" s="230"/>
      <c r="G1" s="230" t="s">
        <v>819</v>
      </c>
      <c r="H1" s="247" t="str">
        <f>C8</f>
        <v>September 2021</v>
      </c>
    </row>
    <row r="2" spans="1:11" s="1" customFormat="1" ht="4.5" customHeight="1" x14ac:dyDescent="0.35">
      <c r="A2" s="232"/>
      <c r="B2" s="30"/>
      <c r="C2" s="30"/>
      <c r="D2" s="30"/>
      <c r="E2" s="30"/>
      <c r="F2" s="30"/>
      <c r="G2" s="30"/>
      <c r="H2" s="233"/>
    </row>
    <row r="3" spans="1:11" s="1" customFormat="1" ht="20.25" customHeight="1" x14ac:dyDescent="0.35">
      <c r="A3" s="234"/>
      <c r="B3" s="8"/>
      <c r="C3" s="8"/>
      <c r="D3" s="8"/>
      <c r="E3" s="8"/>
      <c r="F3" s="8"/>
      <c r="G3" s="8"/>
      <c r="H3" s="248"/>
    </row>
    <row r="4" spans="1:11" s="1" customFormat="1" ht="20.25" customHeight="1" x14ac:dyDescent="0.35">
      <c r="A4" s="305" t="str">
        <f>CONCATENATE("Summary Pasar Saham ",C8)</f>
        <v>Summary Pasar Saham September 2021</v>
      </c>
      <c r="B4" s="306"/>
      <c r="C4" s="306"/>
      <c r="D4" s="306"/>
      <c r="E4" s="306"/>
      <c r="F4" s="306"/>
      <c r="G4" s="306"/>
      <c r="H4" s="307"/>
      <c r="K4" s="6"/>
    </row>
    <row r="5" spans="1:11" s="6" customFormat="1" ht="35.25" customHeight="1" x14ac:dyDescent="0.35">
      <c r="A5" s="305"/>
      <c r="B5" s="306"/>
      <c r="C5" s="306"/>
      <c r="D5" s="306"/>
      <c r="E5" s="306"/>
      <c r="F5" s="306"/>
      <c r="G5" s="306"/>
      <c r="H5" s="307"/>
      <c r="K5"/>
    </row>
    <row r="6" spans="1:11" s="6" customFormat="1" ht="20.25" customHeight="1" x14ac:dyDescent="0.35">
      <c r="A6" s="249"/>
      <c r="B6" s="196"/>
      <c r="C6" s="196"/>
      <c r="D6" s="196"/>
      <c r="E6" s="196"/>
      <c r="F6" s="196"/>
      <c r="G6" s="196"/>
      <c r="H6" s="250"/>
      <c r="K6" s="1"/>
    </row>
    <row r="7" spans="1:11" ht="15" customHeight="1" x14ac:dyDescent="0.35">
      <c r="A7" s="234"/>
      <c r="B7" s="8"/>
      <c r="C7" s="178"/>
      <c r="D7" s="178"/>
      <c r="E7" s="179"/>
      <c r="F7" s="8"/>
      <c r="G7" s="8"/>
      <c r="H7" s="251"/>
    </row>
    <row r="8" spans="1:11" x14ac:dyDescent="0.35">
      <c r="A8" s="308"/>
      <c r="B8" s="309"/>
      <c r="C8" s="310" t="str">
        <f>MID([4]Menu!D6,4,20)</f>
        <v>September 2021</v>
      </c>
      <c r="D8" s="311"/>
      <c r="E8" s="8"/>
      <c r="F8" s="312"/>
      <c r="G8" s="309"/>
      <c r="H8" s="313" t="str">
        <f>CONCATENATE("s.d. ",C8)</f>
        <v>s.d. September 2021</v>
      </c>
    </row>
    <row r="9" spans="1:11" x14ac:dyDescent="0.35">
      <c r="A9" s="308"/>
      <c r="B9" s="309"/>
      <c r="C9" s="310"/>
      <c r="D9" s="311"/>
      <c r="E9" s="8"/>
      <c r="F9" s="312"/>
      <c r="G9" s="309"/>
      <c r="H9" s="314"/>
    </row>
    <row r="10" spans="1:11" ht="8.25" customHeight="1" x14ac:dyDescent="0.35">
      <c r="A10" s="252"/>
      <c r="B10" s="34"/>
      <c r="C10" s="180"/>
      <c r="D10" s="180"/>
      <c r="E10" s="8"/>
      <c r="F10" s="35"/>
      <c r="G10" s="34"/>
      <c r="H10" s="253"/>
    </row>
    <row r="11" spans="1:11" x14ac:dyDescent="0.35">
      <c r="A11" s="302" t="s">
        <v>793</v>
      </c>
      <c r="B11" s="303"/>
      <c r="C11" s="303"/>
      <c r="D11" s="197"/>
      <c r="E11" s="8"/>
      <c r="F11" s="197" t="s">
        <v>794</v>
      </c>
      <c r="G11" s="197"/>
      <c r="H11" s="254"/>
    </row>
    <row r="12" spans="1:11" x14ac:dyDescent="0.35">
      <c r="A12" s="252"/>
      <c r="B12" s="34" t="s">
        <v>795</v>
      </c>
      <c r="C12" s="181">
        <v>6286.9430000000002</v>
      </c>
      <c r="D12" s="182"/>
      <c r="E12" s="8"/>
      <c r="F12" s="35"/>
      <c r="G12" s="34" t="s">
        <v>796</v>
      </c>
      <c r="H12" s="255">
        <v>4871.350532292462</v>
      </c>
    </row>
    <row r="13" spans="1:11" x14ac:dyDescent="0.35">
      <c r="A13" s="252"/>
      <c r="B13" s="34" t="s">
        <v>797</v>
      </c>
      <c r="C13" s="183">
        <v>750</v>
      </c>
      <c r="D13" s="184"/>
      <c r="E13" s="8"/>
      <c r="F13" s="35"/>
      <c r="G13" s="34" t="s">
        <v>798</v>
      </c>
      <c r="H13" s="255">
        <v>4443.9556979999998</v>
      </c>
    </row>
    <row r="14" spans="1:11" x14ac:dyDescent="0.35">
      <c r="A14" s="252"/>
      <c r="B14" s="34" t="s">
        <v>799</v>
      </c>
      <c r="C14" s="183">
        <v>10</v>
      </c>
      <c r="D14" s="184"/>
      <c r="E14" s="8"/>
      <c r="F14" s="35"/>
      <c r="G14" s="34" t="s">
        <v>800</v>
      </c>
      <c r="H14" s="255">
        <v>427.39483429246201</v>
      </c>
    </row>
    <row r="15" spans="1:11" x14ac:dyDescent="0.35">
      <c r="A15" s="252"/>
      <c r="B15" s="34" t="s">
        <v>801</v>
      </c>
      <c r="C15" s="183">
        <v>0</v>
      </c>
      <c r="D15" s="184"/>
      <c r="E15" s="8"/>
      <c r="F15" s="35"/>
      <c r="G15" s="34"/>
      <c r="H15" s="255"/>
    </row>
    <row r="16" spans="1:11" x14ac:dyDescent="0.35">
      <c r="A16" s="252"/>
      <c r="B16" s="34" t="s">
        <v>802</v>
      </c>
      <c r="C16" s="186">
        <v>7711.7827085540603</v>
      </c>
      <c r="D16" s="187"/>
      <c r="E16" s="8"/>
      <c r="F16" s="197" t="s">
        <v>803</v>
      </c>
      <c r="G16" s="34"/>
      <c r="H16" s="255">
        <v>190.69375521579701</v>
      </c>
    </row>
    <row r="17" spans="1:8" x14ac:dyDescent="0.35">
      <c r="A17" s="252"/>
      <c r="B17" s="34" t="s">
        <v>804</v>
      </c>
      <c r="C17" s="186">
        <v>539.02164734424127</v>
      </c>
      <c r="D17" s="187"/>
      <c r="E17" s="8"/>
      <c r="F17" s="35"/>
      <c r="G17" s="34" t="s">
        <v>805</v>
      </c>
      <c r="H17" s="255">
        <v>30.992786367000001</v>
      </c>
    </row>
    <row r="18" spans="1:8" ht="16" customHeight="1" x14ac:dyDescent="0.35">
      <c r="A18" s="252"/>
      <c r="B18" s="34" t="s">
        <v>806</v>
      </c>
      <c r="C18" s="186">
        <v>488.72613194600012</v>
      </c>
      <c r="D18" s="187"/>
      <c r="E18" s="8"/>
      <c r="F18" s="35"/>
      <c r="G18" s="198" t="s">
        <v>807</v>
      </c>
      <c r="H18" s="255">
        <v>159.700968848797</v>
      </c>
    </row>
    <row r="19" spans="1:8" x14ac:dyDescent="0.35">
      <c r="A19" s="252"/>
      <c r="B19" s="34" t="s">
        <v>808</v>
      </c>
      <c r="C19" s="186">
        <v>276.62112396462697</v>
      </c>
      <c r="D19" s="187"/>
      <c r="E19" s="8"/>
      <c r="F19" s="35"/>
      <c r="G19" s="34" t="s">
        <v>809</v>
      </c>
      <c r="H19" s="256" t="s">
        <v>810</v>
      </c>
    </row>
    <row r="20" spans="1:8" x14ac:dyDescent="0.35">
      <c r="A20" s="252"/>
      <c r="B20" s="34" t="s">
        <v>811</v>
      </c>
      <c r="C20" s="183">
        <v>30614.232000000004</v>
      </c>
      <c r="D20" s="187"/>
      <c r="E20" s="8"/>
      <c r="F20" s="35"/>
      <c r="G20" s="34"/>
      <c r="H20" s="257"/>
    </row>
    <row r="21" spans="1:8" x14ac:dyDescent="0.35">
      <c r="A21" s="252"/>
      <c r="B21" s="34" t="s">
        <v>812</v>
      </c>
      <c r="C21" s="183">
        <v>22</v>
      </c>
      <c r="D21" s="184"/>
      <c r="E21" s="199"/>
      <c r="F21" s="200"/>
      <c r="G21" s="34"/>
      <c r="H21" s="255"/>
    </row>
    <row r="22" spans="1:8" x14ac:dyDescent="0.35">
      <c r="A22" s="252"/>
      <c r="B22" s="34"/>
      <c r="C22" s="188"/>
      <c r="D22" s="180"/>
      <c r="E22" s="199"/>
      <c r="F22" s="35"/>
      <c r="G22" s="34"/>
      <c r="H22" s="255"/>
    </row>
    <row r="23" spans="1:8" x14ac:dyDescent="0.35">
      <c r="A23" s="302" t="s">
        <v>813</v>
      </c>
      <c r="B23" s="303"/>
      <c r="C23" s="303"/>
      <c r="D23" s="197"/>
      <c r="E23" s="199"/>
      <c r="F23" s="35"/>
      <c r="G23" s="34"/>
      <c r="H23" s="253"/>
    </row>
    <row r="24" spans="1:8" ht="13" customHeight="1" x14ac:dyDescent="0.35">
      <c r="A24" s="252"/>
      <c r="B24" s="34" t="s">
        <v>814</v>
      </c>
      <c r="C24" s="186">
        <v>24723.825155181821</v>
      </c>
      <c r="D24" s="187"/>
      <c r="E24" s="199"/>
      <c r="F24" s="35"/>
      <c r="G24" s="34"/>
      <c r="H24" s="253"/>
    </row>
    <row r="25" spans="1:8" x14ac:dyDescent="0.35">
      <c r="A25" s="252"/>
      <c r="B25" s="34" t="s">
        <v>815</v>
      </c>
      <c r="C25" s="186">
        <v>12685.720105576363</v>
      </c>
      <c r="D25" s="187"/>
      <c r="E25" s="199"/>
      <c r="F25" s="35"/>
      <c r="G25" s="34"/>
      <c r="H25" s="253"/>
    </row>
    <row r="26" spans="1:8" x14ac:dyDescent="0.35">
      <c r="A26" s="252"/>
      <c r="B26" s="34" t="s">
        <v>816</v>
      </c>
      <c r="C26" s="186">
        <v>1425.1706363636365</v>
      </c>
      <c r="D26" s="187"/>
      <c r="E26" s="8"/>
      <c r="F26" s="8"/>
      <c r="G26" s="199"/>
      <c r="H26" s="258"/>
    </row>
    <row r="27" spans="1:8" x14ac:dyDescent="0.35">
      <c r="A27" s="252"/>
      <c r="B27" s="34"/>
      <c r="C27" s="180"/>
      <c r="D27" s="180"/>
      <c r="E27" s="8"/>
      <c r="F27" s="8"/>
      <c r="G27" s="199"/>
      <c r="H27" s="258"/>
    </row>
    <row r="28" spans="1:8" x14ac:dyDescent="0.35">
      <c r="A28" s="252"/>
      <c r="B28" s="34"/>
      <c r="C28" s="180"/>
      <c r="D28" s="180"/>
      <c r="E28" s="8"/>
      <c r="F28" s="199"/>
      <c r="G28" s="199"/>
      <c r="H28" s="259"/>
    </row>
    <row r="29" spans="1:8" x14ac:dyDescent="0.35">
      <c r="A29" s="260" t="s">
        <v>817</v>
      </c>
      <c r="B29" s="201"/>
      <c r="C29" s="202"/>
      <c r="D29" s="201"/>
      <c r="E29" s="202"/>
      <c r="F29" s="8"/>
      <c r="G29" s="8"/>
      <c r="H29" s="248"/>
    </row>
    <row r="30" spans="1:8" x14ac:dyDescent="0.35">
      <c r="A30" s="260" t="s">
        <v>818</v>
      </c>
      <c r="B30" s="201"/>
      <c r="C30" s="201"/>
      <c r="D30" s="201"/>
      <c r="E30" s="202"/>
      <c r="F30" s="8"/>
      <c r="G30" s="203"/>
      <c r="H30" s="248"/>
    </row>
    <row r="31" spans="1:8" ht="15" thickBot="1" x14ac:dyDescent="0.4">
      <c r="A31" s="261"/>
      <c r="B31" s="262"/>
      <c r="C31" s="263"/>
      <c r="D31" s="263"/>
      <c r="E31" s="264"/>
      <c r="F31" s="264"/>
      <c r="G31" s="264"/>
      <c r="H31" s="265"/>
    </row>
    <row r="32" spans="1:8" ht="15" thickTop="1" x14ac:dyDescent="0.35">
      <c r="A32" s="1"/>
      <c r="B32" s="3"/>
      <c r="C32" s="189"/>
      <c r="D32" s="189"/>
    </row>
    <row r="33" spans="1:10" x14ac:dyDescent="0.35">
      <c r="A33" s="1"/>
      <c r="B33" s="3"/>
      <c r="C33" s="189"/>
      <c r="D33" s="189"/>
    </row>
    <row r="34" spans="1:10" x14ac:dyDescent="0.35">
      <c r="A34" s="1"/>
      <c r="B34" s="3"/>
      <c r="C34" s="189"/>
      <c r="D34" s="189"/>
      <c r="I34" s="190">
        <v>478</v>
      </c>
      <c r="J34" s="191">
        <v>5229922545</v>
      </c>
    </row>
    <row r="35" spans="1:10" x14ac:dyDescent="0.35">
      <c r="A35" s="1"/>
      <c r="B35" s="3"/>
      <c r="C35" s="189"/>
      <c r="D35" s="189"/>
      <c r="E35" s="185"/>
      <c r="F35" s="185"/>
    </row>
    <row r="36" spans="1:10" x14ac:dyDescent="0.35">
      <c r="A36" s="1"/>
      <c r="B36" s="3"/>
      <c r="C36" s="189"/>
      <c r="D36" s="189"/>
    </row>
    <row r="37" spans="1:10" x14ac:dyDescent="0.35">
      <c r="A37" s="1"/>
      <c r="B37" s="3"/>
      <c r="C37" s="189"/>
      <c r="D37" s="189"/>
    </row>
    <row r="38" spans="1:10" x14ac:dyDescent="0.35">
      <c r="A38" s="1"/>
      <c r="B38" s="3"/>
      <c r="C38" s="189"/>
      <c r="D38" s="189"/>
    </row>
    <row r="39" spans="1:10" x14ac:dyDescent="0.35">
      <c r="A39" s="1"/>
      <c r="B39" s="3"/>
      <c r="C39" s="189"/>
      <c r="D39" s="189"/>
    </row>
    <row r="40" spans="1:10" x14ac:dyDescent="0.35">
      <c r="A40" s="1"/>
      <c r="B40" s="3"/>
      <c r="C40" s="189"/>
      <c r="D40" s="189"/>
    </row>
    <row r="41" spans="1:10" x14ac:dyDescent="0.35">
      <c r="A41" s="1"/>
      <c r="B41" s="3"/>
      <c r="C41" s="189"/>
      <c r="D41" s="189"/>
    </row>
    <row r="42" spans="1:10" x14ac:dyDescent="0.35">
      <c r="A42" s="1"/>
      <c r="B42" s="3"/>
      <c r="C42" s="189"/>
      <c r="D42" s="189"/>
    </row>
    <row r="43" spans="1:10" x14ac:dyDescent="0.35">
      <c r="A43" s="1"/>
      <c r="B43" s="3"/>
      <c r="C43" s="189"/>
      <c r="D43" s="189"/>
    </row>
    <row r="44" spans="1:10" x14ac:dyDescent="0.35">
      <c r="A44" s="1"/>
      <c r="B44" s="3"/>
      <c r="C44" s="189"/>
      <c r="D44" s="189"/>
    </row>
    <row r="45" spans="1:10" x14ac:dyDescent="0.35">
      <c r="A45" s="304"/>
      <c r="B45" s="304"/>
      <c r="C45" s="192"/>
      <c r="D45" s="192"/>
    </row>
  </sheetData>
  <mergeCells count="8">
    <mergeCell ref="A23:C23"/>
    <mergeCell ref="A45:B45"/>
    <mergeCell ref="A4:H5"/>
    <mergeCell ref="A8:B9"/>
    <mergeCell ref="C8:D9"/>
    <mergeCell ref="F8:G9"/>
    <mergeCell ref="H8:H9"/>
    <mergeCell ref="A11:C11"/>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I56"/>
  <sheetViews>
    <sheetView topLeftCell="A10" zoomScale="80" zoomScaleNormal="80" workbookViewId="0">
      <selection activeCell="N32" sqref="N32"/>
    </sheetView>
  </sheetViews>
  <sheetFormatPr defaultColWidth="9.1796875" defaultRowHeight="14.5" x14ac:dyDescent="0.35"/>
  <cols>
    <col min="1" max="1" width="6.453125" style="3" customWidth="1"/>
    <col min="2" max="3" width="10.54296875" style="3" customWidth="1"/>
    <col min="4" max="4" width="10.54296875" style="2" customWidth="1"/>
    <col min="5" max="5" width="9.1796875" style="2"/>
    <col min="6" max="7" width="10.54296875" style="2" customWidth="1"/>
    <col min="8" max="8" width="9.453125" style="2" customWidth="1"/>
    <col min="9" max="9" width="18.54296875" style="2" customWidth="1"/>
    <col min="10" max="14" width="10.54296875" style="1" customWidth="1"/>
    <col min="15" max="15" width="12.54296875" style="1" bestFit="1" customWidth="1"/>
    <col min="16" max="16384" width="9.1796875" style="1"/>
  </cols>
  <sheetData>
    <row r="1" spans="1:9" ht="20.25" customHeight="1" thickTop="1" x14ac:dyDescent="0.35">
      <c r="A1" s="229" t="s">
        <v>820</v>
      </c>
      <c r="B1" s="230"/>
      <c r="C1" s="230"/>
      <c r="D1" s="230"/>
      <c r="E1" s="230"/>
      <c r="F1" s="230"/>
      <c r="G1" s="230"/>
      <c r="H1" s="230" t="s">
        <v>792</v>
      </c>
      <c r="I1" s="231" t="str">
        <f>'[4]i. Summary'!C8</f>
        <v>September 2021</v>
      </c>
    </row>
    <row r="2" spans="1:9" ht="6" customHeight="1" x14ac:dyDescent="0.35">
      <c r="A2" s="232"/>
      <c r="B2" s="22"/>
      <c r="C2" s="22"/>
      <c r="D2" s="22"/>
      <c r="E2" s="22"/>
      <c r="F2" s="22"/>
      <c r="G2" s="22"/>
      <c r="H2" s="22"/>
      <c r="I2" s="233"/>
    </row>
    <row r="3" spans="1:9" x14ac:dyDescent="0.35">
      <c r="A3" s="234"/>
      <c r="B3" s="227"/>
      <c r="C3" s="227"/>
      <c r="D3" s="227"/>
      <c r="E3" s="227"/>
      <c r="F3" s="227"/>
      <c r="G3" s="227"/>
      <c r="H3" s="227"/>
      <c r="I3" s="235"/>
    </row>
    <row r="4" spans="1:9" s="6" customFormat="1" ht="17.25" customHeight="1" x14ac:dyDescent="0.35">
      <c r="A4" s="236" t="s">
        <v>821</v>
      </c>
      <c r="B4" s="9"/>
      <c r="C4" s="9"/>
      <c r="D4" s="9"/>
      <c r="E4" s="9"/>
      <c r="F4" s="9"/>
      <c r="G4" s="9"/>
      <c r="H4" s="9"/>
      <c r="I4" s="237"/>
    </row>
    <row r="5" spans="1:9" customFormat="1" x14ac:dyDescent="0.35">
      <c r="A5" s="238"/>
      <c r="B5" s="53"/>
      <c r="C5" s="53"/>
      <c r="D5" s="53"/>
      <c r="E5" s="53"/>
      <c r="F5" s="53"/>
      <c r="G5" s="53"/>
      <c r="H5" s="53"/>
      <c r="I5" s="239"/>
    </row>
    <row r="6" spans="1:9" x14ac:dyDescent="0.35">
      <c r="A6" s="240"/>
      <c r="B6" s="198"/>
      <c r="C6" s="198"/>
      <c r="D6" s="225"/>
      <c r="E6" s="225"/>
      <c r="F6" s="225"/>
      <c r="G6" s="225"/>
      <c r="H6" s="225"/>
      <c r="I6" s="241"/>
    </row>
    <row r="7" spans="1:9" x14ac:dyDescent="0.35">
      <c r="A7" s="240"/>
      <c r="B7" s="198"/>
      <c r="C7" s="198"/>
      <c r="D7" s="225"/>
      <c r="E7" s="225"/>
      <c r="F7" s="225"/>
      <c r="G7" s="225"/>
      <c r="H7" s="225"/>
      <c r="I7" s="241"/>
    </row>
    <row r="8" spans="1:9" x14ac:dyDescent="0.35">
      <c r="A8" s="240"/>
      <c r="B8" s="198"/>
      <c r="C8" s="228"/>
      <c r="D8" s="225"/>
      <c r="E8" s="225"/>
      <c r="F8" s="225"/>
      <c r="G8" s="225"/>
      <c r="H8" s="225"/>
      <c r="I8" s="241"/>
    </row>
    <row r="9" spans="1:9" x14ac:dyDescent="0.35">
      <c r="A9" s="240"/>
      <c r="B9" s="198"/>
      <c r="C9" s="198"/>
      <c r="D9" s="225"/>
      <c r="E9" s="225"/>
      <c r="F9" s="225"/>
      <c r="G9" s="225"/>
      <c r="H9" s="225"/>
      <c r="I9" s="241"/>
    </row>
    <row r="10" spans="1:9" x14ac:dyDescent="0.35">
      <c r="A10" s="240"/>
      <c r="B10" s="198"/>
      <c r="C10" s="198"/>
      <c r="D10" s="225"/>
      <c r="E10" s="225"/>
      <c r="F10" s="225"/>
      <c r="G10" s="225"/>
      <c r="H10" s="225"/>
      <c r="I10" s="241"/>
    </row>
    <row r="11" spans="1:9" x14ac:dyDescent="0.35">
      <c r="A11" s="240"/>
      <c r="B11" s="198"/>
      <c r="C11" s="198"/>
      <c r="D11" s="225"/>
      <c r="E11" s="225"/>
      <c r="F11" s="225"/>
      <c r="G11" s="225"/>
      <c r="H11" s="225"/>
      <c r="I11" s="241"/>
    </row>
    <row r="12" spans="1:9" x14ac:dyDescent="0.35">
      <c r="A12" s="240"/>
      <c r="B12" s="198"/>
      <c r="C12" s="198"/>
      <c r="D12" s="225"/>
      <c r="E12" s="225"/>
      <c r="F12" s="225"/>
      <c r="G12" s="225"/>
      <c r="H12" s="225"/>
      <c r="I12" s="241"/>
    </row>
    <row r="13" spans="1:9" x14ac:dyDescent="0.35">
      <c r="A13" s="240"/>
      <c r="B13" s="198"/>
      <c r="C13" s="198"/>
      <c r="D13" s="225"/>
      <c r="E13" s="225"/>
      <c r="F13" s="225"/>
      <c r="G13" s="225"/>
      <c r="H13" s="225"/>
      <c r="I13" s="241"/>
    </row>
    <row r="14" spans="1:9" x14ac:dyDescent="0.35">
      <c r="A14" s="240"/>
      <c r="B14" s="198"/>
      <c r="C14" s="198"/>
      <c r="D14" s="225"/>
      <c r="E14" s="225"/>
      <c r="F14" s="225"/>
      <c r="G14" s="225"/>
      <c r="H14" s="225"/>
      <c r="I14" s="241"/>
    </row>
    <row r="15" spans="1:9" x14ac:dyDescent="0.35">
      <c r="A15" s="240"/>
      <c r="B15" s="198"/>
      <c r="C15" s="198"/>
      <c r="D15" s="225"/>
      <c r="E15" s="225"/>
      <c r="F15" s="225"/>
      <c r="G15" s="225"/>
      <c r="H15" s="225"/>
      <c r="I15" s="241"/>
    </row>
    <row r="16" spans="1:9" x14ac:dyDescent="0.35">
      <c r="A16" s="240"/>
      <c r="B16" s="198"/>
      <c r="C16" s="198"/>
      <c r="D16" s="225"/>
      <c r="E16" s="225"/>
      <c r="F16" s="225"/>
      <c r="G16" s="225"/>
      <c r="H16" s="225"/>
      <c r="I16" s="241"/>
    </row>
    <row r="17" spans="1:9" x14ac:dyDescent="0.35">
      <c r="A17" s="240"/>
      <c r="B17" s="198"/>
      <c r="C17" s="198"/>
      <c r="D17" s="225"/>
      <c r="E17" s="225"/>
      <c r="F17" s="225"/>
      <c r="G17" s="225"/>
      <c r="H17" s="225"/>
      <c r="I17" s="241"/>
    </row>
    <row r="18" spans="1:9" x14ac:dyDescent="0.35">
      <c r="A18" s="240"/>
      <c r="B18" s="198"/>
      <c r="C18" s="198"/>
      <c r="D18" s="225"/>
      <c r="E18" s="225"/>
      <c r="F18" s="225"/>
      <c r="G18" s="225"/>
      <c r="H18" s="225"/>
      <c r="I18" s="241"/>
    </row>
    <row r="19" spans="1:9" x14ac:dyDescent="0.35">
      <c r="A19" s="240"/>
      <c r="B19" s="198"/>
      <c r="C19" s="198"/>
      <c r="D19" s="225"/>
      <c r="E19" s="225"/>
      <c r="F19" s="225"/>
      <c r="G19" s="225"/>
      <c r="H19" s="225"/>
      <c r="I19" s="241"/>
    </row>
    <row r="20" spans="1:9" x14ac:dyDescent="0.35">
      <c r="A20" s="240"/>
      <c r="B20" s="198"/>
      <c r="C20" s="198"/>
      <c r="D20" s="225"/>
      <c r="E20" s="225"/>
      <c r="F20" s="225"/>
      <c r="G20" s="225"/>
      <c r="H20" s="225"/>
      <c r="I20" s="241"/>
    </row>
    <row r="21" spans="1:9" x14ac:dyDescent="0.35">
      <c r="A21" s="240"/>
      <c r="B21" s="198"/>
      <c r="C21" s="198"/>
      <c r="D21" s="225"/>
      <c r="E21" s="225"/>
      <c r="F21" s="225"/>
      <c r="G21" s="225"/>
      <c r="H21" s="225"/>
      <c r="I21" s="241"/>
    </row>
    <row r="22" spans="1:9" x14ac:dyDescent="0.35">
      <c r="A22" s="240"/>
      <c r="B22" s="198"/>
      <c r="C22" s="198"/>
      <c r="D22" s="225"/>
      <c r="E22" s="225"/>
      <c r="F22" s="225"/>
      <c r="G22" s="225"/>
      <c r="H22" s="225"/>
      <c r="I22" s="241"/>
    </row>
    <row r="23" spans="1:9" x14ac:dyDescent="0.35">
      <c r="A23" s="240"/>
      <c r="B23" s="198"/>
      <c r="C23" s="198"/>
      <c r="D23" s="225"/>
      <c r="E23" s="225"/>
      <c r="F23" s="225"/>
      <c r="G23" s="225"/>
      <c r="H23" s="225"/>
      <c r="I23" s="241"/>
    </row>
    <row r="24" spans="1:9" x14ac:dyDescent="0.35">
      <c r="A24" s="240"/>
      <c r="B24" s="198"/>
      <c r="C24" s="198"/>
      <c r="D24" s="225"/>
      <c r="E24" s="225"/>
      <c r="F24" s="225"/>
      <c r="G24" s="225"/>
      <c r="H24" s="225"/>
      <c r="I24" s="241"/>
    </row>
    <row r="25" spans="1:9" x14ac:dyDescent="0.35">
      <c r="A25" s="240"/>
      <c r="B25" s="198"/>
      <c r="C25" s="198"/>
      <c r="D25" s="225"/>
      <c r="E25" s="225"/>
      <c r="F25" s="225"/>
      <c r="G25" s="225"/>
      <c r="H25" s="225"/>
      <c r="I25" s="241"/>
    </row>
    <row r="26" spans="1:9" ht="18" x14ac:dyDescent="0.35">
      <c r="A26" s="242" t="s">
        <v>822</v>
      </c>
      <c r="B26" s="34"/>
      <c r="C26" s="198"/>
      <c r="D26" s="225"/>
      <c r="E26" s="225"/>
      <c r="F26" s="225"/>
      <c r="G26" s="225"/>
      <c r="H26" s="225"/>
      <c r="I26" s="241"/>
    </row>
    <row r="27" spans="1:9" ht="7.5" customHeight="1" x14ac:dyDescent="0.35">
      <c r="A27" s="240"/>
      <c r="B27" s="198"/>
      <c r="C27" s="198"/>
      <c r="D27" s="225"/>
      <c r="E27" s="225"/>
      <c r="F27" s="225"/>
      <c r="G27" s="225"/>
      <c r="H27" s="225"/>
      <c r="I27" s="241"/>
    </row>
    <row r="28" spans="1:9" ht="22.5" customHeight="1" x14ac:dyDescent="0.35">
      <c r="A28" s="240"/>
      <c r="B28" s="315" t="s">
        <v>823</v>
      </c>
      <c r="C28" s="316"/>
      <c r="D28" s="316"/>
      <c r="E28" s="316"/>
      <c r="F28" s="316"/>
      <c r="G28" s="317"/>
      <c r="H28" s="225"/>
      <c r="I28" s="241"/>
    </row>
    <row r="29" spans="1:9" x14ac:dyDescent="0.35">
      <c r="A29" s="240"/>
      <c r="B29" s="205" t="s">
        <v>824</v>
      </c>
      <c r="C29" s="206"/>
      <c r="D29" s="206"/>
      <c r="E29" s="206"/>
      <c r="F29" s="207"/>
      <c r="G29" s="208">
        <v>510545</v>
      </c>
      <c r="H29" s="225" t="s">
        <v>825</v>
      </c>
      <c r="I29" s="241"/>
    </row>
    <row r="30" spans="1:9" x14ac:dyDescent="0.35">
      <c r="A30" s="240"/>
      <c r="B30" s="209" t="s">
        <v>826</v>
      </c>
      <c r="C30" s="210"/>
      <c r="D30" s="210"/>
      <c r="E30" s="210"/>
      <c r="F30" s="211"/>
      <c r="G30" s="208">
        <v>92008</v>
      </c>
      <c r="H30" s="225"/>
      <c r="I30" s="241"/>
    </row>
    <row r="31" spans="1:9" x14ac:dyDescent="0.35">
      <c r="A31" s="240"/>
      <c r="B31" s="209" t="s">
        <v>827</v>
      </c>
      <c r="C31" s="210"/>
      <c r="D31" s="210"/>
      <c r="E31" s="210"/>
      <c r="F31" s="211"/>
      <c r="G31" s="208">
        <v>1290</v>
      </c>
      <c r="H31" s="225"/>
      <c r="I31" s="241"/>
    </row>
    <row r="32" spans="1:9" x14ac:dyDescent="0.35">
      <c r="A32" s="240"/>
      <c r="B32" s="212" t="s">
        <v>828</v>
      </c>
      <c r="C32" s="213"/>
      <c r="D32" s="213"/>
      <c r="E32" s="213"/>
      <c r="F32" s="214"/>
      <c r="G32" s="208">
        <v>3271992</v>
      </c>
      <c r="H32" s="225"/>
      <c r="I32" s="241"/>
    </row>
    <row r="33" spans="1:9" x14ac:dyDescent="0.35">
      <c r="A33" s="240"/>
      <c r="B33" s="215" t="s">
        <v>829</v>
      </c>
      <c r="C33" s="198"/>
      <c r="D33" s="198"/>
      <c r="E33" s="198"/>
      <c r="F33" s="216"/>
      <c r="G33" s="208">
        <v>2075571</v>
      </c>
      <c r="H33" s="225"/>
      <c r="I33" s="241"/>
    </row>
    <row r="34" spans="1:9" x14ac:dyDescent="0.35">
      <c r="A34" s="240"/>
      <c r="B34" s="209" t="s">
        <v>830</v>
      </c>
      <c r="C34" s="210"/>
      <c r="D34" s="210"/>
      <c r="E34" s="210"/>
      <c r="F34" s="211"/>
      <c r="G34" s="208">
        <v>73</v>
      </c>
      <c r="H34" s="225"/>
      <c r="I34" s="241"/>
    </row>
    <row r="35" spans="1:9" x14ac:dyDescent="0.35">
      <c r="A35" s="240"/>
      <c r="B35" s="209" t="s">
        <v>831</v>
      </c>
      <c r="C35" s="210"/>
      <c r="D35" s="210"/>
      <c r="E35" s="210"/>
      <c r="F35" s="211"/>
      <c r="G35" s="208">
        <v>42556</v>
      </c>
      <c r="H35" s="225"/>
      <c r="I35" s="241"/>
    </row>
    <row r="36" spans="1:9" x14ac:dyDescent="0.35">
      <c r="A36" s="240"/>
      <c r="B36" s="215" t="s">
        <v>832</v>
      </c>
      <c r="C36" s="198"/>
      <c r="D36" s="198"/>
      <c r="E36" s="198"/>
      <c r="F36" s="216"/>
      <c r="G36" s="208">
        <v>137</v>
      </c>
      <c r="H36" s="225"/>
      <c r="I36" s="241"/>
    </row>
    <row r="37" spans="1:9" x14ac:dyDescent="0.35">
      <c r="A37" s="240"/>
      <c r="B37" s="209" t="s">
        <v>833</v>
      </c>
      <c r="C37" s="210"/>
      <c r="D37" s="210"/>
      <c r="E37" s="210"/>
      <c r="F37" s="211"/>
      <c r="G37" s="208">
        <v>279993</v>
      </c>
      <c r="H37" s="225"/>
      <c r="I37" s="241"/>
    </row>
    <row r="38" spans="1:9" x14ac:dyDescent="0.35">
      <c r="A38" s="240"/>
      <c r="B38" s="215" t="s">
        <v>834</v>
      </c>
      <c r="C38" s="198"/>
      <c r="D38" s="198"/>
      <c r="E38" s="198"/>
      <c r="F38" s="216"/>
      <c r="G38" s="208">
        <v>75</v>
      </c>
      <c r="H38" s="225"/>
      <c r="I38" s="241"/>
    </row>
    <row r="39" spans="1:9" x14ac:dyDescent="0.35">
      <c r="A39" s="240"/>
      <c r="B39" s="209" t="s">
        <v>835</v>
      </c>
      <c r="C39" s="210"/>
      <c r="D39" s="210"/>
      <c r="E39" s="210"/>
      <c r="F39" s="211"/>
      <c r="G39" s="208">
        <v>5</v>
      </c>
      <c r="H39" s="225"/>
      <c r="I39" s="241"/>
    </row>
    <row r="40" spans="1:9" x14ac:dyDescent="0.35">
      <c r="A40" s="240"/>
      <c r="B40" s="215" t="s">
        <v>836</v>
      </c>
      <c r="C40" s="198"/>
      <c r="D40" s="198"/>
      <c r="E40" s="198"/>
      <c r="F40" s="216"/>
      <c r="G40" s="208">
        <v>42</v>
      </c>
      <c r="H40" s="225"/>
      <c r="I40" s="241"/>
    </row>
    <row r="41" spans="1:9" x14ac:dyDescent="0.35">
      <c r="A41" s="240"/>
      <c r="B41" s="209" t="s">
        <v>837</v>
      </c>
      <c r="C41" s="210"/>
      <c r="D41" s="210"/>
      <c r="E41" s="210"/>
      <c r="F41" s="211"/>
      <c r="G41" s="208">
        <v>157141</v>
      </c>
      <c r="H41" s="225"/>
      <c r="I41" s="241"/>
    </row>
    <row r="42" spans="1:9" x14ac:dyDescent="0.35">
      <c r="A42" s="240"/>
      <c r="B42" s="215" t="s">
        <v>838</v>
      </c>
      <c r="C42" s="198"/>
      <c r="D42" s="198"/>
      <c r="E42" s="198"/>
      <c r="F42" s="216"/>
      <c r="G42" s="208">
        <v>4</v>
      </c>
      <c r="H42" s="225"/>
      <c r="I42" s="241"/>
    </row>
    <row r="43" spans="1:9" x14ac:dyDescent="0.35">
      <c r="A43" s="240"/>
      <c r="B43" s="209" t="s">
        <v>839</v>
      </c>
      <c r="C43" s="210"/>
      <c r="D43" s="210"/>
      <c r="E43" s="210"/>
      <c r="F43" s="211"/>
      <c r="G43" s="208">
        <v>12</v>
      </c>
      <c r="H43" s="225"/>
      <c r="I43" s="241"/>
    </row>
    <row r="44" spans="1:9" x14ac:dyDescent="0.35">
      <c r="A44" s="240"/>
      <c r="B44" s="217" t="s">
        <v>840</v>
      </c>
      <c r="C44" s="218"/>
      <c r="D44" s="219"/>
      <c r="E44" s="219"/>
      <c r="F44" s="219"/>
      <c r="G44" s="220">
        <f>SUM(G29:G43)</f>
        <v>6431444</v>
      </c>
      <c r="H44" s="225"/>
      <c r="I44" s="241"/>
    </row>
    <row r="45" spans="1:9" x14ac:dyDescent="0.35">
      <c r="A45" s="240"/>
      <c r="B45" s="198"/>
      <c r="C45" s="198"/>
      <c r="D45" s="225"/>
      <c r="E45" s="225"/>
      <c r="F45" s="225"/>
      <c r="G45" s="225"/>
      <c r="H45" s="225"/>
      <c r="I45" s="241"/>
    </row>
    <row r="46" spans="1:9" x14ac:dyDescent="0.35">
      <c r="A46" s="240"/>
      <c r="B46" s="315" t="s">
        <v>841</v>
      </c>
      <c r="C46" s="316"/>
      <c r="D46" s="316"/>
      <c r="E46" s="316"/>
      <c r="F46" s="317"/>
      <c r="G46" s="220" t="s">
        <v>842</v>
      </c>
      <c r="H46" s="225"/>
      <c r="I46" s="241"/>
    </row>
    <row r="47" spans="1:9" x14ac:dyDescent="0.35">
      <c r="A47" s="240"/>
      <c r="B47" s="205" t="s">
        <v>843</v>
      </c>
      <c r="C47" s="206"/>
      <c r="D47" s="221"/>
      <c r="E47" s="221"/>
      <c r="F47" s="222"/>
      <c r="G47" s="208">
        <v>2908954</v>
      </c>
      <c r="H47" s="225"/>
      <c r="I47" s="241"/>
    </row>
    <row r="48" spans="1:9" x14ac:dyDescent="0.35">
      <c r="A48" s="240"/>
      <c r="B48" s="205" t="s">
        <v>844</v>
      </c>
      <c r="C48" s="210"/>
      <c r="D48" s="223"/>
      <c r="E48" s="223"/>
      <c r="F48" s="224"/>
      <c r="G48" s="208">
        <v>5784899</v>
      </c>
      <c r="H48" s="225"/>
      <c r="I48" s="241"/>
    </row>
    <row r="49" spans="1:9" x14ac:dyDescent="0.35">
      <c r="A49" s="240"/>
      <c r="B49" s="205" t="s">
        <v>845</v>
      </c>
      <c r="C49" s="198"/>
      <c r="D49" s="225"/>
      <c r="E49" s="225"/>
      <c r="F49" s="226"/>
      <c r="G49" s="208">
        <v>571794</v>
      </c>
      <c r="H49" s="225"/>
      <c r="I49" s="241"/>
    </row>
    <row r="50" spans="1:9" x14ac:dyDescent="0.35">
      <c r="A50" s="240"/>
      <c r="B50" s="209" t="s">
        <v>846</v>
      </c>
      <c r="C50" s="210"/>
      <c r="D50" s="223"/>
      <c r="E50" s="223"/>
      <c r="F50" s="224"/>
      <c r="G50" s="208">
        <v>1638</v>
      </c>
      <c r="H50" s="225"/>
      <c r="I50" s="241"/>
    </row>
    <row r="51" spans="1:9" x14ac:dyDescent="0.35">
      <c r="A51" s="240"/>
      <c r="B51" s="198"/>
      <c r="C51" s="198"/>
      <c r="D51" s="225"/>
      <c r="E51" s="225"/>
      <c r="F51" s="225"/>
      <c r="G51" s="225"/>
      <c r="H51" s="225"/>
      <c r="I51" s="241"/>
    </row>
    <row r="52" spans="1:9" x14ac:dyDescent="0.35">
      <c r="A52" s="240"/>
      <c r="B52" s="198"/>
      <c r="C52" s="198"/>
      <c r="D52" s="225"/>
      <c r="E52" s="225"/>
      <c r="F52" s="225"/>
      <c r="G52" s="225"/>
      <c r="H52" s="225"/>
      <c r="I52" s="241"/>
    </row>
    <row r="53" spans="1:9" x14ac:dyDescent="0.35">
      <c r="A53" s="240"/>
      <c r="B53" s="198"/>
      <c r="C53" s="198"/>
      <c r="D53" s="225"/>
      <c r="E53" s="225"/>
      <c r="F53" s="225"/>
      <c r="G53" s="225"/>
      <c r="H53" s="225"/>
      <c r="I53" s="241"/>
    </row>
    <row r="54" spans="1:9" ht="12" customHeight="1" x14ac:dyDescent="0.35">
      <c r="A54" s="240"/>
      <c r="B54" s="198"/>
      <c r="C54" s="198"/>
      <c r="D54" s="225"/>
      <c r="E54" s="225"/>
      <c r="F54" s="225"/>
      <c r="G54" s="225"/>
      <c r="H54" s="225"/>
      <c r="I54" s="241"/>
    </row>
    <row r="55" spans="1:9" ht="15" thickBot="1" x14ac:dyDescent="0.4">
      <c r="A55" s="243"/>
      <c r="B55" s="244"/>
      <c r="C55" s="244"/>
      <c r="D55" s="245"/>
      <c r="E55" s="245"/>
      <c r="F55" s="245"/>
      <c r="G55" s="245"/>
      <c r="H55" s="245"/>
      <c r="I55" s="246"/>
    </row>
    <row r="56" spans="1:9" ht="15" thickTop="1" x14ac:dyDescent="0.35"/>
  </sheetData>
  <mergeCells count="2">
    <mergeCell ref="B28:G28"/>
    <mergeCell ref="B46:F46"/>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B050"/>
  </sheetPr>
  <dimension ref="A1:L96"/>
  <sheetViews>
    <sheetView showGridLines="0" zoomScale="70" zoomScaleNormal="70" workbookViewId="0">
      <selection activeCell="M20" sqref="M20"/>
    </sheetView>
  </sheetViews>
  <sheetFormatPr defaultColWidth="9.1796875" defaultRowHeight="14.5" x14ac:dyDescent="0.35"/>
  <cols>
    <col min="1" max="1" width="6.54296875" style="3" customWidth="1"/>
    <col min="2" max="2" width="29.453125" style="3" bestFit="1" customWidth="1"/>
    <col min="3" max="3" width="10.54296875" style="3" customWidth="1"/>
    <col min="4" max="11" width="10.54296875" style="2" customWidth="1"/>
    <col min="12" max="12" width="20.1796875" style="2" bestFit="1" customWidth="1"/>
    <col min="13" max="13" width="30.54296875" style="1" bestFit="1" customWidth="1"/>
    <col min="14" max="14" width="31.1796875" style="1" bestFit="1" customWidth="1"/>
    <col min="15" max="16384" width="9.1796875" style="1"/>
  </cols>
  <sheetData>
    <row r="1" spans="1:12" ht="20.25" customHeight="1" x14ac:dyDescent="0.35">
      <c r="A1" s="101" t="s">
        <v>847</v>
      </c>
      <c r="B1" s="172"/>
      <c r="C1" s="172"/>
      <c r="D1" s="172"/>
      <c r="E1" s="172"/>
      <c r="F1" s="172"/>
      <c r="G1" s="172"/>
      <c r="H1" s="172"/>
      <c r="I1" s="172"/>
      <c r="J1" s="172"/>
      <c r="K1" s="172" t="s">
        <v>657</v>
      </c>
      <c r="L1" s="204" t="str">
        <f>'[4]i. Summary'!C8</f>
        <v>September 2021</v>
      </c>
    </row>
    <row r="2" spans="1:12" ht="6.75" customHeight="1" x14ac:dyDescent="0.35">
      <c r="A2" s="101"/>
      <c r="B2" s="104"/>
      <c r="C2" s="104"/>
      <c r="D2" s="104"/>
      <c r="E2" s="104"/>
      <c r="F2" s="104"/>
      <c r="G2" s="104"/>
      <c r="H2" s="104"/>
      <c r="I2" s="104"/>
      <c r="J2" s="104"/>
      <c r="K2" s="104"/>
      <c r="L2" s="21"/>
    </row>
    <row r="3" spans="1:12" ht="20.25" customHeight="1" x14ac:dyDescent="0.35">
      <c r="A3" s="10"/>
      <c r="B3" s="105"/>
      <c r="C3" s="105"/>
      <c r="D3" s="105"/>
      <c r="E3" s="105"/>
      <c r="F3" s="105"/>
      <c r="G3" s="105"/>
      <c r="H3" s="105"/>
      <c r="I3" s="105"/>
      <c r="J3" s="105"/>
      <c r="K3" s="105"/>
      <c r="L3" s="11"/>
    </row>
    <row r="4" spans="1:12" ht="20.25" customHeight="1" x14ac:dyDescent="0.35">
      <c r="A4" s="10"/>
      <c r="B4" s="107"/>
      <c r="C4" s="107"/>
      <c r="D4" s="107"/>
      <c r="E4" s="107"/>
      <c r="F4" s="107"/>
      <c r="G4" s="107"/>
      <c r="H4" s="107"/>
      <c r="I4" s="107"/>
      <c r="J4" s="107"/>
      <c r="K4" s="107"/>
      <c r="L4" s="12"/>
    </row>
    <row r="5" spans="1:12" s="6" customFormat="1" ht="35.25" customHeight="1" x14ac:dyDescent="0.35">
      <c r="A5" s="13" t="s">
        <v>848</v>
      </c>
      <c r="B5" s="111"/>
      <c r="C5" s="111"/>
      <c r="D5" s="111"/>
      <c r="E5" s="111"/>
      <c r="F5" s="111"/>
      <c r="G5" s="111"/>
      <c r="H5" s="111"/>
      <c r="I5" s="111"/>
      <c r="J5" s="111"/>
      <c r="K5" s="111"/>
      <c r="L5" s="14"/>
    </row>
    <row r="6" spans="1:12" x14ac:dyDescent="0.35">
      <c r="A6" s="318" t="s">
        <v>12</v>
      </c>
      <c r="B6" s="320" t="s">
        <v>11</v>
      </c>
      <c r="C6" s="322" t="s">
        <v>10</v>
      </c>
      <c r="D6" s="322"/>
      <c r="E6" s="322"/>
      <c r="F6" s="322"/>
      <c r="G6" s="322"/>
      <c r="H6" s="322"/>
      <c r="I6" s="322"/>
      <c r="J6" s="322"/>
      <c r="K6" s="322"/>
      <c r="L6" s="323" t="s">
        <v>14</v>
      </c>
    </row>
    <row r="7" spans="1:12" x14ac:dyDescent="0.35">
      <c r="A7" s="319"/>
      <c r="B7" s="321"/>
      <c r="C7" s="171" t="s">
        <v>0</v>
      </c>
      <c r="D7" s="171" t="s">
        <v>1</v>
      </c>
      <c r="E7" s="171" t="s">
        <v>2</v>
      </c>
      <c r="F7" s="171" t="s">
        <v>3</v>
      </c>
      <c r="G7" s="171" t="s">
        <v>4</v>
      </c>
      <c r="H7" s="171" t="s">
        <v>5</v>
      </c>
      <c r="I7" s="171" t="s">
        <v>6</v>
      </c>
      <c r="J7" s="171" t="s">
        <v>7</v>
      </c>
      <c r="K7" s="171" t="s">
        <v>8</v>
      </c>
      <c r="L7" s="323"/>
    </row>
    <row r="8" spans="1:12" x14ac:dyDescent="0.35">
      <c r="A8" s="19">
        <v>1</v>
      </c>
      <c r="B8" s="20" t="s">
        <v>16</v>
      </c>
      <c r="C8" s="133">
        <v>7</v>
      </c>
      <c r="D8" s="133">
        <v>3</v>
      </c>
      <c r="E8" s="133">
        <v>2</v>
      </c>
      <c r="F8" s="133">
        <v>65427</v>
      </c>
      <c r="G8" s="133">
        <v>0</v>
      </c>
      <c r="H8" s="133">
        <v>0</v>
      </c>
      <c r="I8" s="133">
        <v>11</v>
      </c>
      <c r="J8" s="133">
        <v>1</v>
      </c>
      <c r="K8" s="133">
        <v>0</v>
      </c>
      <c r="L8" s="133">
        <v>65451</v>
      </c>
    </row>
    <row r="9" spans="1:12" x14ac:dyDescent="0.35">
      <c r="A9" s="15">
        <v>2</v>
      </c>
      <c r="B9" s="18" t="s">
        <v>17</v>
      </c>
      <c r="C9" s="134">
        <v>193</v>
      </c>
      <c r="D9" s="134">
        <v>8</v>
      </c>
      <c r="E9" s="134">
        <v>6</v>
      </c>
      <c r="F9" s="134">
        <v>130461</v>
      </c>
      <c r="G9" s="134">
        <v>1</v>
      </c>
      <c r="H9" s="134">
        <v>0</v>
      </c>
      <c r="I9" s="134">
        <v>70</v>
      </c>
      <c r="J9" s="134">
        <v>5</v>
      </c>
      <c r="K9" s="134">
        <v>0</v>
      </c>
      <c r="L9" s="134">
        <v>130744</v>
      </c>
    </row>
    <row r="10" spans="1:12" x14ac:dyDescent="0.35">
      <c r="A10" s="19">
        <v>3</v>
      </c>
      <c r="B10" s="20" t="s">
        <v>18</v>
      </c>
      <c r="C10" s="133">
        <v>875</v>
      </c>
      <c r="D10" s="133">
        <v>25</v>
      </c>
      <c r="E10" s="133">
        <v>4</v>
      </c>
      <c r="F10" s="133">
        <v>417720</v>
      </c>
      <c r="G10" s="133">
        <v>2</v>
      </c>
      <c r="H10" s="133">
        <v>4</v>
      </c>
      <c r="I10" s="133">
        <v>141</v>
      </c>
      <c r="J10" s="133">
        <v>13</v>
      </c>
      <c r="K10" s="133">
        <v>3</v>
      </c>
      <c r="L10" s="133">
        <v>418787</v>
      </c>
    </row>
    <row r="11" spans="1:12" x14ac:dyDescent="0.35">
      <c r="A11" s="15">
        <v>4</v>
      </c>
      <c r="B11" s="18" t="s">
        <v>19</v>
      </c>
      <c r="C11" s="134">
        <v>6</v>
      </c>
      <c r="D11" s="134">
        <v>0</v>
      </c>
      <c r="E11" s="134">
        <v>0</v>
      </c>
      <c r="F11" s="134">
        <v>30605</v>
      </c>
      <c r="G11" s="134">
        <v>0</v>
      </c>
      <c r="H11" s="134">
        <v>0</v>
      </c>
      <c r="I11" s="134">
        <v>11</v>
      </c>
      <c r="J11" s="134">
        <v>1</v>
      </c>
      <c r="K11" s="134">
        <v>0</v>
      </c>
      <c r="L11" s="134">
        <v>30623</v>
      </c>
    </row>
    <row r="12" spans="1:12" x14ac:dyDescent="0.35">
      <c r="A12" s="19">
        <v>5</v>
      </c>
      <c r="B12" s="20" t="s">
        <v>20</v>
      </c>
      <c r="C12" s="133">
        <v>73</v>
      </c>
      <c r="D12" s="133">
        <v>35</v>
      </c>
      <c r="E12" s="133">
        <v>1</v>
      </c>
      <c r="F12" s="133">
        <v>124620</v>
      </c>
      <c r="G12" s="133">
        <v>0</v>
      </c>
      <c r="H12" s="133">
        <v>0</v>
      </c>
      <c r="I12" s="133">
        <v>22</v>
      </c>
      <c r="J12" s="133">
        <v>18</v>
      </c>
      <c r="K12" s="133">
        <v>0</v>
      </c>
      <c r="L12" s="133">
        <v>124769</v>
      </c>
    </row>
    <row r="13" spans="1:12" x14ac:dyDescent="0.35">
      <c r="A13" s="15">
        <v>6</v>
      </c>
      <c r="B13" s="18" t="s">
        <v>21</v>
      </c>
      <c r="C13" s="134">
        <v>7176</v>
      </c>
      <c r="D13" s="134">
        <v>320</v>
      </c>
      <c r="E13" s="134">
        <v>187</v>
      </c>
      <c r="F13" s="134">
        <v>990458</v>
      </c>
      <c r="G13" s="134">
        <v>348</v>
      </c>
      <c r="H13" s="134">
        <v>2932</v>
      </c>
      <c r="I13" s="134">
        <v>750</v>
      </c>
      <c r="J13" s="134">
        <v>367</v>
      </c>
      <c r="K13" s="134">
        <v>191</v>
      </c>
      <c r="L13" s="134">
        <v>1002729</v>
      </c>
    </row>
    <row r="14" spans="1:12" x14ac:dyDescent="0.35">
      <c r="A14" s="19">
        <v>7</v>
      </c>
      <c r="B14" s="20" t="s">
        <v>15</v>
      </c>
      <c r="C14" s="133">
        <v>1</v>
      </c>
      <c r="D14" s="133">
        <v>0</v>
      </c>
      <c r="E14" s="133">
        <v>0</v>
      </c>
      <c r="F14" s="133">
        <v>12501</v>
      </c>
      <c r="G14" s="133">
        <v>0</v>
      </c>
      <c r="H14" s="133">
        <v>0</v>
      </c>
      <c r="I14" s="133">
        <v>4</v>
      </c>
      <c r="J14" s="133">
        <v>0</v>
      </c>
      <c r="K14" s="133">
        <v>0</v>
      </c>
      <c r="L14" s="133">
        <v>12506</v>
      </c>
    </row>
    <row r="15" spans="1:12" x14ac:dyDescent="0.35">
      <c r="A15" s="15">
        <v>8</v>
      </c>
      <c r="B15" s="18" t="s">
        <v>22</v>
      </c>
      <c r="C15" s="134">
        <v>39</v>
      </c>
      <c r="D15" s="134">
        <v>2</v>
      </c>
      <c r="E15" s="134">
        <v>3</v>
      </c>
      <c r="F15" s="134">
        <v>61202</v>
      </c>
      <c r="G15" s="134">
        <v>0</v>
      </c>
      <c r="H15" s="134">
        <v>0</v>
      </c>
      <c r="I15" s="134">
        <v>15</v>
      </c>
      <c r="J15" s="134">
        <v>2</v>
      </c>
      <c r="K15" s="134">
        <v>0</v>
      </c>
      <c r="L15" s="134">
        <v>61263</v>
      </c>
    </row>
    <row r="16" spans="1:12" x14ac:dyDescent="0.35">
      <c r="A16" s="19">
        <v>9</v>
      </c>
      <c r="B16" s="20" t="s">
        <v>23</v>
      </c>
      <c r="C16" s="133">
        <v>1117</v>
      </c>
      <c r="D16" s="133">
        <v>90</v>
      </c>
      <c r="E16" s="133">
        <v>27</v>
      </c>
      <c r="F16" s="133">
        <v>1291479</v>
      </c>
      <c r="G16" s="133">
        <v>2</v>
      </c>
      <c r="H16" s="133">
        <v>10</v>
      </c>
      <c r="I16" s="133">
        <v>313</v>
      </c>
      <c r="J16" s="133">
        <v>48</v>
      </c>
      <c r="K16" s="133">
        <v>5</v>
      </c>
      <c r="L16" s="133">
        <v>1293091</v>
      </c>
    </row>
    <row r="17" spans="1:12" x14ac:dyDescent="0.35">
      <c r="A17" s="15">
        <v>10</v>
      </c>
      <c r="B17" s="18" t="s">
        <v>24</v>
      </c>
      <c r="C17" s="134">
        <v>397</v>
      </c>
      <c r="D17" s="134">
        <v>60</v>
      </c>
      <c r="E17" s="134">
        <v>6</v>
      </c>
      <c r="F17" s="134">
        <v>741544</v>
      </c>
      <c r="G17" s="134">
        <v>1</v>
      </c>
      <c r="H17" s="134">
        <v>0</v>
      </c>
      <c r="I17" s="134">
        <v>145</v>
      </c>
      <c r="J17" s="134">
        <v>23</v>
      </c>
      <c r="K17" s="134">
        <v>0</v>
      </c>
      <c r="L17" s="134">
        <v>742176</v>
      </c>
    </row>
    <row r="18" spans="1:12" x14ac:dyDescent="0.35">
      <c r="A18" s="19">
        <v>11</v>
      </c>
      <c r="B18" s="20" t="s">
        <v>25</v>
      </c>
      <c r="C18" s="133">
        <v>1420</v>
      </c>
      <c r="D18" s="133">
        <v>105</v>
      </c>
      <c r="E18" s="133">
        <v>19</v>
      </c>
      <c r="F18" s="133">
        <v>861826</v>
      </c>
      <c r="G18" s="133">
        <v>7</v>
      </c>
      <c r="H18" s="133">
        <v>2</v>
      </c>
      <c r="I18" s="133">
        <v>365</v>
      </c>
      <c r="J18" s="133">
        <v>34</v>
      </c>
      <c r="K18" s="133">
        <v>2</v>
      </c>
      <c r="L18" s="133">
        <v>863780</v>
      </c>
    </row>
    <row r="19" spans="1:12" x14ac:dyDescent="0.35">
      <c r="A19" s="15">
        <v>12</v>
      </c>
      <c r="B19" s="18" t="s">
        <v>26</v>
      </c>
      <c r="C19" s="134">
        <v>53</v>
      </c>
      <c r="D19" s="134">
        <v>13</v>
      </c>
      <c r="E19" s="134">
        <v>2</v>
      </c>
      <c r="F19" s="134">
        <v>89928</v>
      </c>
      <c r="G19" s="134">
        <v>1</v>
      </c>
      <c r="H19" s="134">
        <v>0</v>
      </c>
      <c r="I19" s="134">
        <v>32</v>
      </c>
      <c r="J19" s="134">
        <v>1</v>
      </c>
      <c r="K19" s="134">
        <v>0</v>
      </c>
      <c r="L19" s="134">
        <v>90030</v>
      </c>
    </row>
    <row r="20" spans="1:12" x14ac:dyDescent="0.35">
      <c r="A20" s="19">
        <v>13</v>
      </c>
      <c r="B20" s="20" t="s">
        <v>27</v>
      </c>
      <c r="C20" s="133">
        <v>76</v>
      </c>
      <c r="D20" s="133">
        <v>4</v>
      </c>
      <c r="E20" s="133">
        <v>1</v>
      </c>
      <c r="F20" s="133">
        <v>80723</v>
      </c>
      <c r="G20" s="133">
        <v>1</v>
      </c>
      <c r="H20" s="133">
        <v>0</v>
      </c>
      <c r="I20" s="133">
        <v>22</v>
      </c>
      <c r="J20" s="133">
        <v>1</v>
      </c>
      <c r="K20" s="133">
        <v>0</v>
      </c>
      <c r="L20" s="133">
        <v>80828</v>
      </c>
    </row>
    <row r="21" spans="1:12" x14ac:dyDescent="0.35">
      <c r="A21" s="15">
        <v>14</v>
      </c>
      <c r="B21" s="18" t="s">
        <v>28</v>
      </c>
      <c r="C21" s="134">
        <v>21</v>
      </c>
      <c r="D21" s="134">
        <v>2</v>
      </c>
      <c r="E21" s="134">
        <v>2</v>
      </c>
      <c r="F21" s="134">
        <v>47559</v>
      </c>
      <c r="G21" s="134">
        <v>1</v>
      </c>
      <c r="H21" s="134">
        <v>0</v>
      </c>
      <c r="I21" s="134">
        <v>8</v>
      </c>
      <c r="J21" s="134">
        <v>1</v>
      </c>
      <c r="K21" s="134">
        <v>0</v>
      </c>
      <c r="L21" s="134">
        <v>47594</v>
      </c>
    </row>
    <row r="22" spans="1:12" x14ac:dyDescent="0.35">
      <c r="A22" s="19">
        <v>15</v>
      </c>
      <c r="B22" s="20" t="s">
        <v>29</v>
      </c>
      <c r="C22" s="133">
        <v>185</v>
      </c>
      <c r="D22" s="133">
        <v>5</v>
      </c>
      <c r="E22" s="133">
        <v>7</v>
      </c>
      <c r="F22" s="133">
        <v>109673</v>
      </c>
      <c r="G22" s="133">
        <v>2</v>
      </c>
      <c r="H22" s="133">
        <v>3</v>
      </c>
      <c r="I22" s="133">
        <v>36</v>
      </c>
      <c r="J22" s="133">
        <v>4</v>
      </c>
      <c r="K22" s="133">
        <v>0</v>
      </c>
      <c r="L22" s="133">
        <v>109915</v>
      </c>
    </row>
    <row r="23" spans="1:12" x14ac:dyDescent="0.35">
      <c r="A23" s="15">
        <v>16</v>
      </c>
      <c r="B23" s="18" t="s">
        <v>30</v>
      </c>
      <c r="C23" s="134">
        <v>1</v>
      </c>
      <c r="D23" s="134">
        <v>0</v>
      </c>
      <c r="E23" s="134">
        <v>0</v>
      </c>
      <c r="F23" s="134">
        <v>13357</v>
      </c>
      <c r="G23" s="134">
        <v>0</v>
      </c>
      <c r="H23" s="134">
        <v>0</v>
      </c>
      <c r="I23" s="134">
        <v>2</v>
      </c>
      <c r="J23" s="134">
        <v>0</v>
      </c>
      <c r="K23" s="134">
        <v>0</v>
      </c>
      <c r="L23" s="134">
        <v>13360</v>
      </c>
    </row>
    <row r="24" spans="1:12" x14ac:dyDescent="0.35">
      <c r="A24" s="19">
        <v>17</v>
      </c>
      <c r="B24" s="20" t="s">
        <v>31</v>
      </c>
      <c r="C24" s="133">
        <v>10</v>
      </c>
      <c r="D24" s="133">
        <v>2</v>
      </c>
      <c r="E24" s="133">
        <v>0</v>
      </c>
      <c r="F24" s="133">
        <v>28254</v>
      </c>
      <c r="G24" s="133">
        <v>0</v>
      </c>
      <c r="H24" s="133">
        <v>0</v>
      </c>
      <c r="I24" s="133">
        <v>12</v>
      </c>
      <c r="J24" s="133">
        <v>0</v>
      </c>
      <c r="K24" s="133">
        <v>0</v>
      </c>
      <c r="L24" s="133">
        <v>28278</v>
      </c>
    </row>
    <row r="25" spans="1:12" x14ac:dyDescent="0.35">
      <c r="A25" s="15">
        <v>18</v>
      </c>
      <c r="B25" s="18" t="s">
        <v>32</v>
      </c>
      <c r="C25" s="134">
        <v>281</v>
      </c>
      <c r="D25" s="134">
        <v>6</v>
      </c>
      <c r="E25" s="134">
        <v>0</v>
      </c>
      <c r="F25" s="134">
        <v>71674</v>
      </c>
      <c r="G25" s="134">
        <v>0</v>
      </c>
      <c r="H25" s="134">
        <v>0</v>
      </c>
      <c r="I25" s="134">
        <v>14</v>
      </c>
      <c r="J25" s="134">
        <v>1</v>
      </c>
      <c r="K25" s="134">
        <v>0</v>
      </c>
      <c r="L25" s="134">
        <v>71976</v>
      </c>
    </row>
    <row r="26" spans="1:12" x14ac:dyDescent="0.35">
      <c r="A26" s="19">
        <v>19</v>
      </c>
      <c r="B26" s="20" t="s">
        <v>33</v>
      </c>
      <c r="C26" s="133">
        <v>111</v>
      </c>
      <c r="D26" s="133">
        <v>0</v>
      </c>
      <c r="E26" s="133">
        <v>2</v>
      </c>
      <c r="F26" s="133">
        <v>136937</v>
      </c>
      <c r="G26" s="133">
        <v>0</v>
      </c>
      <c r="H26" s="133">
        <v>0</v>
      </c>
      <c r="I26" s="133">
        <v>7</v>
      </c>
      <c r="J26" s="133">
        <v>6</v>
      </c>
      <c r="K26" s="133">
        <v>0</v>
      </c>
      <c r="L26" s="133">
        <v>137063</v>
      </c>
    </row>
    <row r="27" spans="1:12" x14ac:dyDescent="0.35">
      <c r="A27" s="15">
        <v>20</v>
      </c>
      <c r="B27" s="18" t="s">
        <v>34</v>
      </c>
      <c r="C27" s="134">
        <v>19</v>
      </c>
      <c r="D27" s="134">
        <v>0</v>
      </c>
      <c r="E27" s="134">
        <v>1</v>
      </c>
      <c r="F27" s="134">
        <v>13904</v>
      </c>
      <c r="G27" s="134">
        <v>0</v>
      </c>
      <c r="H27" s="134">
        <v>0</v>
      </c>
      <c r="I27" s="134">
        <v>8</v>
      </c>
      <c r="J27" s="134">
        <v>1</v>
      </c>
      <c r="K27" s="134">
        <v>0</v>
      </c>
      <c r="L27" s="134">
        <v>13933</v>
      </c>
    </row>
    <row r="28" spans="1:12" x14ac:dyDescent="0.35">
      <c r="A28" s="19">
        <v>21</v>
      </c>
      <c r="B28" s="20" t="s">
        <v>35</v>
      </c>
      <c r="C28" s="133">
        <v>3</v>
      </c>
      <c r="D28" s="133">
        <v>0</v>
      </c>
      <c r="E28" s="133">
        <v>0</v>
      </c>
      <c r="F28" s="133">
        <v>8334</v>
      </c>
      <c r="G28" s="133">
        <v>0</v>
      </c>
      <c r="H28" s="133">
        <v>0</v>
      </c>
      <c r="I28" s="133">
        <v>9</v>
      </c>
      <c r="J28" s="133">
        <v>0</v>
      </c>
      <c r="K28" s="133">
        <v>0</v>
      </c>
      <c r="L28" s="133">
        <v>8346</v>
      </c>
    </row>
    <row r="29" spans="1:12" x14ac:dyDescent="0.35">
      <c r="A29" s="15">
        <v>22</v>
      </c>
      <c r="B29" s="18" t="s">
        <v>36</v>
      </c>
      <c r="C29" s="134">
        <v>105</v>
      </c>
      <c r="D29" s="134">
        <v>1</v>
      </c>
      <c r="E29" s="134">
        <v>1</v>
      </c>
      <c r="F29" s="134">
        <v>51052</v>
      </c>
      <c r="G29" s="134">
        <v>0</v>
      </c>
      <c r="H29" s="134">
        <v>0</v>
      </c>
      <c r="I29" s="134">
        <v>10</v>
      </c>
      <c r="J29" s="134">
        <v>2</v>
      </c>
      <c r="K29" s="134">
        <v>0</v>
      </c>
      <c r="L29" s="134">
        <v>51171</v>
      </c>
    </row>
    <row r="30" spans="1:12" x14ac:dyDescent="0.35">
      <c r="A30" s="19">
        <v>23</v>
      </c>
      <c r="B30" s="20" t="s">
        <v>37</v>
      </c>
      <c r="C30" s="133">
        <v>51</v>
      </c>
      <c r="D30" s="133">
        <v>12</v>
      </c>
      <c r="E30" s="133">
        <v>2</v>
      </c>
      <c r="F30" s="133">
        <v>30113</v>
      </c>
      <c r="G30" s="133">
        <v>1</v>
      </c>
      <c r="H30" s="133">
        <v>0</v>
      </c>
      <c r="I30" s="133">
        <v>12</v>
      </c>
      <c r="J30" s="133">
        <v>4</v>
      </c>
      <c r="K30" s="133">
        <v>0</v>
      </c>
      <c r="L30" s="133">
        <v>30195</v>
      </c>
    </row>
    <row r="31" spans="1:12" x14ac:dyDescent="0.35">
      <c r="A31" s="15">
        <v>24</v>
      </c>
      <c r="B31" s="18" t="s">
        <v>38</v>
      </c>
      <c r="C31" s="134">
        <v>57</v>
      </c>
      <c r="D31" s="134">
        <v>4</v>
      </c>
      <c r="E31" s="134">
        <v>3</v>
      </c>
      <c r="F31" s="134">
        <v>28327</v>
      </c>
      <c r="G31" s="134">
        <v>0</v>
      </c>
      <c r="H31" s="134">
        <v>0</v>
      </c>
      <c r="I31" s="134">
        <v>8</v>
      </c>
      <c r="J31" s="134">
        <v>2</v>
      </c>
      <c r="K31" s="134">
        <v>0</v>
      </c>
      <c r="L31" s="134">
        <v>28401</v>
      </c>
    </row>
    <row r="32" spans="1:12" x14ac:dyDescent="0.35">
      <c r="A32" s="19">
        <v>25</v>
      </c>
      <c r="B32" s="20" t="s">
        <v>39</v>
      </c>
      <c r="C32" s="133">
        <v>10</v>
      </c>
      <c r="D32" s="133">
        <v>0</v>
      </c>
      <c r="E32" s="133">
        <v>0</v>
      </c>
      <c r="F32" s="133">
        <v>10127</v>
      </c>
      <c r="G32" s="133">
        <v>0</v>
      </c>
      <c r="H32" s="133">
        <v>0</v>
      </c>
      <c r="I32" s="133">
        <v>7</v>
      </c>
      <c r="J32" s="133">
        <v>0</v>
      </c>
      <c r="K32" s="133">
        <v>0</v>
      </c>
      <c r="L32" s="133">
        <v>10144</v>
      </c>
    </row>
    <row r="33" spans="1:12" x14ac:dyDescent="0.35">
      <c r="A33" s="15">
        <v>26</v>
      </c>
      <c r="B33" s="18" t="s">
        <v>40</v>
      </c>
      <c r="C33" s="134">
        <v>81</v>
      </c>
      <c r="D33" s="134">
        <v>7</v>
      </c>
      <c r="E33" s="134">
        <v>2</v>
      </c>
      <c r="F33" s="134">
        <v>115853</v>
      </c>
      <c r="G33" s="134">
        <v>1</v>
      </c>
      <c r="H33" s="134">
        <v>0</v>
      </c>
      <c r="I33" s="134">
        <v>20</v>
      </c>
      <c r="J33" s="134">
        <v>1</v>
      </c>
      <c r="K33" s="134">
        <v>0</v>
      </c>
      <c r="L33" s="134">
        <v>115965</v>
      </c>
    </row>
    <row r="34" spans="1:12" x14ac:dyDescent="0.35">
      <c r="A34" s="19">
        <v>27</v>
      </c>
      <c r="B34" s="20" t="s">
        <v>41</v>
      </c>
      <c r="C34" s="133">
        <v>7</v>
      </c>
      <c r="D34" s="133">
        <v>0</v>
      </c>
      <c r="E34" s="133">
        <v>0</v>
      </c>
      <c r="F34" s="133">
        <v>9015</v>
      </c>
      <c r="G34" s="133">
        <v>0</v>
      </c>
      <c r="H34" s="133">
        <v>0</v>
      </c>
      <c r="I34" s="133">
        <v>2</v>
      </c>
      <c r="J34" s="133">
        <v>0</v>
      </c>
      <c r="K34" s="133">
        <v>0</v>
      </c>
      <c r="L34" s="133">
        <v>9024</v>
      </c>
    </row>
    <row r="35" spans="1:12" x14ac:dyDescent="0.35">
      <c r="A35" s="15">
        <v>28</v>
      </c>
      <c r="B35" s="18" t="s">
        <v>42</v>
      </c>
      <c r="C35" s="134">
        <v>77</v>
      </c>
      <c r="D35" s="134">
        <v>8</v>
      </c>
      <c r="E35" s="134">
        <v>3</v>
      </c>
      <c r="F35" s="134">
        <v>126490</v>
      </c>
      <c r="G35" s="134">
        <v>0</v>
      </c>
      <c r="H35" s="134">
        <v>0</v>
      </c>
      <c r="I35" s="134">
        <v>34</v>
      </c>
      <c r="J35" s="134">
        <v>5</v>
      </c>
      <c r="K35" s="134">
        <v>0</v>
      </c>
      <c r="L35" s="134">
        <v>126617</v>
      </c>
    </row>
    <row r="36" spans="1:12" x14ac:dyDescent="0.35">
      <c r="A36" s="19">
        <v>29</v>
      </c>
      <c r="B36" s="20" t="s">
        <v>43</v>
      </c>
      <c r="C36" s="133">
        <v>20</v>
      </c>
      <c r="D36" s="133">
        <v>0</v>
      </c>
      <c r="E36" s="133">
        <v>3</v>
      </c>
      <c r="F36" s="133">
        <v>27676</v>
      </c>
      <c r="G36" s="133">
        <v>0</v>
      </c>
      <c r="H36" s="133">
        <v>0</v>
      </c>
      <c r="I36" s="133">
        <v>17</v>
      </c>
      <c r="J36" s="133">
        <v>1</v>
      </c>
      <c r="K36" s="133">
        <v>0</v>
      </c>
      <c r="L36" s="133">
        <v>27717</v>
      </c>
    </row>
    <row r="37" spans="1:12" x14ac:dyDescent="0.35">
      <c r="A37" s="15">
        <v>30</v>
      </c>
      <c r="B37" s="18" t="s">
        <v>44</v>
      </c>
      <c r="C37" s="134">
        <v>41</v>
      </c>
      <c r="D37" s="134">
        <v>0</v>
      </c>
      <c r="E37" s="134">
        <v>1</v>
      </c>
      <c r="F37" s="134">
        <v>26305</v>
      </c>
      <c r="G37" s="134">
        <v>0</v>
      </c>
      <c r="H37" s="134">
        <v>0</v>
      </c>
      <c r="I37" s="134">
        <v>3</v>
      </c>
      <c r="J37" s="134">
        <v>2</v>
      </c>
      <c r="K37" s="134">
        <v>0</v>
      </c>
      <c r="L37" s="134">
        <v>26352</v>
      </c>
    </row>
    <row r="38" spans="1:12" x14ac:dyDescent="0.35">
      <c r="A38" s="19">
        <v>31</v>
      </c>
      <c r="B38" s="20" t="s">
        <v>45</v>
      </c>
      <c r="C38" s="133">
        <v>39</v>
      </c>
      <c r="D38" s="133">
        <v>4</v>
      </c>
      <c r="E38" s="133">
        <v>2</v>
      </c>
      <c r="F38" s="133">
        <v>46122</v>
      </c>
      <c r="G38" s="133">
        <v>0</v>
      </c>
      <c r="H38" s="133">
        <v>0</v>
      </c>
      <c r="I38" s="133">
        <v>31</v>
      </c>
      <c r="J38" s="133">
        <v>2</v>
      </c>
      <c r="K38" s="133">
        <v>0</v>
      </c>
      <c r="L38" s="133">
        <v>46200</v>
      </c>
    </row>
    <row r="39" spans="1:12" x14ac:dyDescent="0.35">
      <c r="A39" s="15">
        <v>32</v>
      </c>
      <c r="B39" s="18" t="s">
        <v>46</v>
      </c>
      <c r="C39" s="134">
        <v>36</v>
      </c>
      <c r="D39" s="134">
        <v>2</v>
      </c>
      <c r="E39" s="134">
        <v>1</v>
      </c>
      <c r="F39" s="134">
        <v>91598</v>
      </c>
      <c r="G39" s="134">
        <v>0</v>
      </c>
      <c r="H39" s="134">
        <v>0</v>
      </c>
      <c r="I39" s="134">
        <v>19</v>
      </c>
      <c r="J39" s="134">
        <v>6</v>
      </c>
      <c r="K39" s="134">
        <v>0</v>
      </c>
      <c r="L39" s="134">
        <v>91662</v>
      </c>
    </row>
    <row r="40" spans="1:12" x14ac:dyDescent="0.35">
      <c r="A40" s="19">
        <v>33</v>
      </c>
      <c r="B40" s="20" t="s">
        <v>47</v>
      </c>
      <c r="C40" s="133">
        <v>61</v>
      </c>
      <c r="D40" s="133">
        <v>11</v>
      </c>
      <c r="E40" s="133">
        <v>6</v>
      </c>
      <c r="F40" s="133">
        <v>144454</v>
      </c>
      <c r="G40" s="133">
        <v>2</v>
      </c>
      <c r="H40" s="133">
        <v>0</v>
      </c>
      <c r="I40" s="133">
        <v>20</v>
      </c>
      <c r="J40" s="133">
        <v>12</v>
      </c>
      <c r="K40" s="133">
        <v>0</v>
      </c>
      <c r="L40" s="133">
        <v>144566</v>
      </c>
    </row>
    <row r="41" spans="1:12" x14ac:dyDescent="0.35">
      <c r="A41" s="15">
        <v>34</v>
      </c>
      <c r="B41" s="18" t="s">
        <v>48</v>
      </c>
      <c r="C41" s="134">
        <v>205</v>
      </c>
      <c r="D41" s="134">
        <v>25</v>
      </c>
      <c r="E41" s="134">
        <v>5</v>
      </c>
      <c r="F41" s="134">
        <v>300873</v>
      </c>
      <c r="G41" s="134">
        <v>0</v>
      </c>
      <c r="H41" s="134">
        <v>0</v>
      </c>
      <c r="I41" s="134">
        <v>71</v>
      </c>
      <c r="J41" s="134">
        <v>7</v>
      </c>
      <c r="K41" s="134">
        <v>0</v>
      </c>
      <c r="L41" s="134">
        <v>301186</v>
      </c>
    </row>
    <row r="42" spans="1:12" x14ac:dyDescent="0.35">
      <c r="A42" s="324" t="s">
        <v>9</v>
      </c>
      <c r="B42" s="325"/>
      <c r="C42" s="131">
        <v>12854</v>
      </c>
      <c r="D42" s="131">
        <v>754</v>
      </c>
      <c r="E42" s="131">
        <v>299</v>
      </c>
      <c r="F42" s="131">
        <v>6336191</v>
      </c>
      <c r="G42" s="131">
        <v>370</v>
      </c>
      <c r="H42" s="131">
        <v>2951</v>
      </c>
      <c r="I42" s="131">
        <v>2251</v>
      </c>
      <c r="J42" s="131">
        <v>571</v>
      </c>
      <c r="K42" s="131">
        <v>201</v>
      </c>
      <c r="L42" s="131">
        <v>6356442</v>
      </c>
    </row>
    <row r="44" spans="1:12" x14ac:dyDescent="0.35">
      <c r="A44" s="3" t="s">
        <v>849</v>
      </c>
    </row>
    <row r="86" s="1" customFormat="1" x14ac:dyDescent="0.35"/>
    <row r="87" s="1" customFormat="1" x14ac:dyDescent="0.35"/>
    <row r="88" s="1" customFormat="1" x14ac:dyDescent="0.35"/>
    <row r="89" s="1" customFormat="1" x14ac:dyDescent="0.35"/>
    <row r="90" s="1" customFormat="1" x14ac:dyDescent="0.35"/>
    <row r="91" s="1" customFormat="1" x14ac:dyDescent="0.35"/>
    <row r="92" s="1" customFormat="1" x14ac:dyDescent="0.35"/>
    <row r="93" s="1" customFormat="1" x14ac:dyDescent="0.35"/>
    <row r="94" s="1" customFormat="1" x14ac:dyDescent="0.35"/>
    <row r="95" s="1" customFormat="1" x14ac:dyDescent="0.35"/>
    <row r="96" s="1" customFormat="1" x14ac:dyDescent="0.35"/>
  </sheetData>
  <mergeCells count="5">
    <mergeCell ref="A6:A7"/>
    <mergeCell ref="B6:B7"/>
    <mergeCell ref="C6:K6"/>
    <mergeCell ref="L6:L7"/>
    <mergeCell ref="A42:B42"/>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C000"/>
    <pageSetUpPr fitToPage="1"/>
  </sheetPr>
  <dimension ref="A1:S525"/>
  <sheetViews>
    <sheetView showGridLines="0" zoomScale="60" zoomScaleNormal="60" workbookViewId="0">
      <selection activeCell="R16" sqref="R16"/>
    </sheetView>
  </sheetViews>
  <sheetFormatPr defaultColWidth="9.1796875" defaultRowHeight="14.5" x14ac:dyDescent="0.35"/>
  <cols>
    <col min="1" max="1" width="7" style="1" customWidth="1"/>
    <col min="2" max="2" width="32.453125" style="1" bestFit="1" customWidth="1"/>
    <col min="3" max="3" width="29.453125" style="1" customWidth="1"/>
    <col min="4" max="12" width="10.54296875" style="1" customWidth="1"/>
    <col min="13" max="13" width="18.453125" style="1" customWidth="1"/>
    <col min="14" max="18" width="9.1796875" style="1"/>
    <col min="19" max="19" width="11.1796875" style="1" bestFit="1" customWidth="1"/>
    <col min="20" max="16384" width="9.1796875" style="1"/>
  </cols>
  <sheetData>
    <row r="1" spans="1:19" ht="20.25" customHeight="1" x14ac:dyDescent="0.35">
      <c r="A1" s="101" t="s">
        <v>733</v>
      </c>
      <c r="B1" s="102"/>
      <c r="C1" s="135"/>
      <c r="D1" s="135"/>
      <c r="E1" s="135"/>
      <c r="F1" s="135"/>
      <c r="G1" s="135"/>
      <c r="H1" s="135"/>
      <c r="I1" s="135"/>
      <c r="J1" s="135"/>
      <c r="K1" s="135"/>
      <c r="L1" s="135" t="s">
        <v>657</v>
      </c>
      <c r="M1" s="136" t="s">
        <v>698</v>
      </c>
    </row>
    <row r="2" spans="1:19" ht="6.75" customHeight="1" x14ac:dyDescent="0.35">
      <c r="A2" s="101"/>
      <c r="B2" s="104"/>
      <c r="C2" s="104"/>
      <c r="D2" s="104"/>
      <c r="E2" s="104"/>
      <c r="F2" s="104"/>
      <c r="G2" s="104"/>
      <c r="H2" s="104"/>
      <c r="I2" s="104"/>
      <c r="J2" s="104"/>
      <c r="K2" s="104"/>
      <c r="L2" s="104"/>
      <c r="M2" s="21"/>
    </row>
    <row r="3" spans="1:19" ht="20.25" customHeight="1" x14ac:dyDescent="0.35">
      <c r="A3" s="10"/>
      <c r="B3" s="105"/>
      <c r="C3" s="105"/>
      <c r="D3" s="105"/>
      <c r="E3" s="105"/>
      <c r="F3" s="105"/>
      <c r="G3" s="105"/>
      <c r="H3" s="105"/>
      <c r="I3" s="105"/>
      <c r="J3" s="105"/>
      <c r="K3" s="105"/>
      <c r="L3" s="105"/>
      <c r="M3" s="11"/>
    </row>
    <row r="4" spans="1:19" ht="20.25" customHeight="1" x14ac:dyDescent="0.35">
      <c r="A4" s="10"/>
      <c r="B4" s="107"/>
      <c r="C4" s="107"/>
      <c r="D4" s="155"/>
      <c r="E4" s="107"/>
      <c r="F4" s="107"/>
      <c r="G4" s="107"/>
      <c r="H4" s="107"/>
      <c r="I4" s="107"/>
      <c r="J4" s="107"/>
      <c r="K4" s="107"/>
      <c r="L4" s="107"/>
      <c r="M4" s="12"/>
      <c r="N4" s="127"/>
    </row>
    <row r="5" spans="1:19" s="6" customFormat="1" ht="35.25" customHeight="1" x14ac:dyDescent="0.35">
      <c r="A5" s="13" t="s">
        <v>734</v>
      </c>
      <c r="B5" s="111"/>
      <c r="C5" s="111"/>
      <c r="D5" s="111"/>
      <c r="E5" s="111"/>
      <c r="F5" s="111"/>
      <c r="G5" s="111"/>
      <c r="H5" s="111"/>
      <c r="I5" s="111"/>
      <c r="J5" s="111"/>
      <c r="K5" s="111"/>
      <c r="L5" s="111"/>
      <c r="M5" s="14"/>
    </row>
    <row r="6" spans="1:19" x14ac:dyDescent="0.35">
      <c r="A6" s="320" t="s">
        <v>12</v>
      </c>
      <c r="B6" s="320" t="s">
        <v>13</v>
      </c>
      <c r="C6" s="320" t="s">
        <v>11</v>
      </c>
      <c r="D6" s="322" t="s">
        <v>10</v>
      </c>
      <c r="E6" s="322"/>
      <c r="F6" s="322"/>
      <c r="G6" s="322"/>
      <c r="H6" s="322"/>
      <c r="I6" s="322"/>
      <c r="J6" s="322"/>
      <c r="K6" s="322"/>
      <c r="L6" s="322"/>
      <c r="M6" s="322" t="s">
        <v>14</v>
      </c>
    </row>
    <row r="7" spans="1:19" x14ac:dyDescent="0.35">
      <c r="A7" s="321"/>
      <c r="B7" s="321"/>
      <c r="C7" s="321"/>
      <c r="D7" s="88" t="s">
        <v>0</v>
      </c>
      <c r="E7" s="88" t="s">
        <v>1</v>
      </c>
      <c r="F7" s="88" t="s">
        <v>2</v>
      </c>
      <c r="G7" s="88" t="s">
        <v>3</v>
      </c>
      <c r="H7" s="88" t="s">
        <v>4</v>
      </c>
      <c r="I7" s="88" t="s">
        <v>5</v>
      </c>
      <c r="J7" s="88" t="s">
        <v>6</v>
      </c>
      <c r="K7" s="88" t="s">
        <v>7</v>
      </c>
      <c r="L7" s="88" t="s">
        <v>8</v>
      </c>
      <c r="M7" s="322"/>
      <c r="R7" s="156"/>
      <c r="S7" s="157"/>
    </row>
    <row r="8" spans="1:19" x14ac:dyDescent="0.35">
      <c r="A8" s="122">
        <v>1</v>
      </c>
      <c r="B8" s="158" t="s">
        <v>49</v>
      </c>
      <c r="C8" s="159" t="s">
        <v>16</v>
      </c>
      <c r="D8" s="133">
        <v>1</v>
      </c>
      <c r="E8" s="133">
        <v>0</v>
      </c>
      <c r="F8" s="133">
        <v>0</v>
      </c>
      <c r="G8" s="133">
        <v>2392</v>
      </c>
      <c r="H8" s="133">
        <v>0</v>
      </c>
      <c r="I8" s="133">
        <v>0</v>
      </c>
      <c r="J8" s="133">
        <v>1</v>
      </c>
      <c r="K8" s="133">
        <v>0</v>
      </c>
      <c r="L8" s="133">
        <v>0</v>
      </c>
      <c r="M8" s="137">
        <v>2394</v>
      </c>
      <c r="R8" s="156"/>
      <c r="S8" s="157"/>
    </row>
    <row r="9" spans="1:19" x14ac:dyDescent="0.35">
      <c r="A9" s="129">
        <v>2</v>
      </c>
      <c r="B9" s="160" t="s">
        <v>50</v>
      </c>
      <c r="C9" s="161" t="s">
        <v>16</v>
      </c>
      <c r="D9" s="134">
        <v>0</v>
      </c>
      <c r="E9" s="134">
        <v>0</v>
      </c>
      <c r="F9" s="134">
        <v>0</v>
      </c>
      <c r="G9" s="134">
        <v>1117</v>
      </c>
      <c r="H9" s="134">
        <v>0</v>
      </c>
      <c r="I9" s="134">
        <v>0</v>
      </c>
      <c r="J9" s="134">
        <v>0</v>
      </c>
      <c r="K9" s="134">
        <v>0</v>
      </c>
      <c r="L9" s="134">
        <v>0</v>
      </c>
      <c r="M9" s="139">
        <v>1117</v>
      </c>
      <c r="R9" s="156"/>
      <c r="S9" s="157"/>
    </row>
    <row r="10" spans="1:19" x14ac:dyDescent="0.35">
      <c r="A10" s="122">
        <v>3</v>
      </c>
      <c r="B10" s="158" t="s">
        <v>51</v>
      </c>
      <c r="C10" s="159" t="s">
        <v>16</v>
      </c>
      <c r="D10" s="133">
        <v>0</v>
      </c>
      <c r="E10" s="133">
        <v>0</v>
      </c>
      <c r="F10" s="133">
        <v>0</v>
      </c>
      <c r="G10" s="133">
        <v>6208</v>
      </c>
      <c r="H10" s="133">
        <v>0</v>
      </c>
      <c r="I10" s="133">
        <v>0</v>
      </c>
      <c r="J10" s="133">
        <v>0</v>
      </c>
      <c r="K10" s="133">
        <v>0</v>
      </c>
      <c r="L10" s="133">
        <v>0</v>
      </c>
      <c r="M10" s="137">
        <v>6208</v>
      </c>
      <c r="R10" s="156"/>
      <c r="S10" s="157"/>
    </row>
    <row r="11" spans="1:19" x14ac:dyDescent="0.35">
      <c r="A11" s="129">
        <v>4</v>
      </c>
      <c r="B11" s="160" t="s">
        <v>52</v>
      </c>
      <c r="C11" s="161" t="s">
        <v>16</v>
      </c>
      <c r="D11" s="134">
        <v>0</v>
      </c>
      <c r="E11" s="134">
        <v>0</v>
      </c>
      <c r="F11" s="134">
        <v>0</v>
      </c>
      <c r="G11" s="134">
        <v>869</v>
      </c>
      <c r="H11" s="134">
        <v>0</v>
      </c>
      <c r="I11" s="134">
        <v>0</v>
      </c>
      <c r="J11" s="134">
        <v>1</v>
      </c>
      <c r="K11" s="134">
        <v>0</v>
      </c>
      <c r="L11" s="134">
        <v>0</v>
      </c>
      <c r="M11" s="139">
        <v>870</v>
      </c>
      <c r="R11" s="156"/>
      <c r="S11" s="157"/>
    </row>
    <row r="12" spans="1:19" x14ac:dyDescent="0.35">
      <c r="A12" s="122">
        <v>5</v>
      </c>
      <c r="B12" s="158" t="s">
        <v>53</v>
      </c>
      <c r="C12" s="159" t="s">
        <v>16</v>
      </c>
      <c r="D12" s="133">
        <v>0</v>
      </c>
      <c r="E12" s="133">
        <v>0</v>
      </c>
      <c r="F12" s="133">
        <v>0</v>
      </c>
      <c r="G12" s="133">
        <v>2620</v>
      </c>
      <c r="H12" s="133">
        <v>0</v>
      </c>
      <c r="I12" s="133">
        <v>0</v>
      </c>
      <c r="J12" s="133">
        <v>0</v>
      </c>
      <c r="K12" s="133">
        <v>0</v>
      </c>
      <c r="L12" s="133">
        <v>0</v>
      </c>
      <c r="M12" s="137">
        <v>2620</v>
      </c>
      <c r="R12" s="156"/>
      <c r="S12" s="157"/>
    </row>
    <row r="13" spans="1:19" x14ac:dyDescent="0.35">
      <c r="A13" s="129">
        <v>6</v>
      </c>
      <c r="B13" s="160" t="s">
        <v>54</v>
      </c>
      <c r="C13" s="161" t="s">
        <v>16</v>
      </c>
      <c r="D13" s="134">
        <v>0</v>
      </c>
      <c r="E13" s="134">
        <v>0</v>
      </c>
      <c r="F13" s="134">
        <v>0</v>
      </c>
      <c r="G13" s="134">
        <v>1199</v>
      </c>
      <c r="H13" s="134">
        <v>0</v>
      </c>
      <c r="I13" s="134">
        <v>0</v>
      </c>
      <c r="J13" s="134">
        <v>0</v>
      </c>
      <c r="K13" s="134">
        <v>0</v>
      </c>
      <c r="L13" s="134">
        <v>0</v>
      </c>
      <c r="M13" s="139">
        <v>1199</v>
      </c>
    </row>
    <row r="14" spans="1:19" x14ac:dyDescent="0.35">
      <c r="A14" s="122">
        <v>7</v>
      </c>
      <c r="B14" s="158" t="s">
        <v>55</v>
      </c>
      <c r="C14" s="159" t="s">
        <v>16</v>
      </c>
      <c r="D14" s="133">
        <v>0</v>
      </c>
      <c r="E14" s="133">
        <v>0</v>
      </c>
      <c r="F14" s="133">
        <v>0</v>
      </c>
      <c r="G14" s="133">
        <v>3115</v>
      </c>
      <c r="H14" s="133">
        <v>0</v>
      </c>
      <c r="I14" s="133">
        <v>0</v>
      </c>
      <c r="J14" s="133">
        <v>0</v>
      </c>
      <c r="K14" s="133">
        <v>0</v>
      </c>
      <c r="L14" s="133">
        <v>0</v>
      </c>
      <c r="M14" s="137">
        <v>3115</v>
      </c>
    </row>
    <row r="15" spans="1:19" x14ac:dyDescent="0.35">
      <c r="A15" s="129">
        <v>8</v>
      </c>
      <c r="B15" s="160" t="s">
        <v>56</v>
      </c>
      <c r="C15" s="161" t="s">
        <v>16</v>
      </c>
      <c r="D15" s="134">
        <v>0</v>
      </c>
      <c r="E15" s="134">
        <v>0</v>
      </c>
      <c r="F15" s="134">
        <v>0</v>
      </c>
      <c r="G15" s="134">
        <v>2070</v>
      </c>
      <c r="H15" s="134">
        <v>0</v>
      </c>
      <c r="I15" s="134">
        <v>0</v>
      </c>
      <c r="J15" s="134">
        <v>0</v>
      </c>
      <c r="K15" s="134">
        <v>0</v>
      </c>
      <c r="L15" s="134">
        <v>0</v>
      </c>
      <c r="M15" s="139">
        <v>2070</v>
      </c>
    </row>
    <row r="16" spans="1:19" x14ac:dyDescent="0.35">
      <c r="A16" s="122">
        <v>9</v>
      </c>
      <c r="B16" s="158" t="s">
        <v>57</v>
      </c>
      <c r="C16" s="159" t="s">
        <v>16</v>
      </c>
      <c r="D16" s="133">
        <v>0</v>
      </c>
      <c r="E16" s="133">
        <v>0</v>
      </c>
      <c r="F16" s="133">
        <v>0</v>
      </c>
      <c r="G16" s="133">
        <v>1719</v>
      </c>
      <c r="H16" s="133">
        <v>0</v>
      </c>
      <c r="I16" s="133">
        <v>0</v>
      </c>
      <c r="J16" s="133">
        <v>0</v>
      </c>
      <c r="K16" s="133">
        <v>0</v>
      </c>
      <c r="L16" s="133">
        <v>0</v>
      </c>
      <c r="M16" s="137">
        <v>1719</v>
      </c>
    </row>
    <row r="17" spans="1:13" x14ac:dyDescent="0.35">
      <c r="A17" s="129">
        <v>10</v>
      </c>
      <c r="B17" s="160" t="s">
        <v>58</v>
      </c>
      <c r="C17" s="161" t="s">
        <v>16</v>
      </c>
      <c r="D17" s="134">
        <v>0</v>
      </c>
      <c r="E17" s="134">
        <v>0</v>
      </c>
      <c r="F17" s="134">
        <v>0</v>
      </c>
      <c r="G17" s="134">
        <v>2525</v>
      </c>
      <c r="H17" s="134">
        <v>0</v>
      </c>
      <c r="I17" s="134">
        <v>0</v>
      </c>
      <c r="J17" s="134">
        <v>0</v>
      </c>
      <c r="K17" s="134">
        <v>0</v>
      </c>
      <c r="L17" s="134">
        <v>0</v>
      </c>
      <c r="M17" s="139">
        <v>2525</v>
      </c>
    </row>
    <row r="18" spans="1:13" x14ac:dyDescent="0.35">
      <c r="A18" s="122">
        <v>11</v>
      </c>
      <c r="B18" s="158" t="s">
        <v>59</v>
      </c>
      <c r="C18" s="159" t="s">
        <v>16</v>
      </c>
      <c r="D18" s="133">
        <v>0</v>
      </c>
      <c r="E18" s="133">
        <v>0</v>
      </c>
      <c r="F18" s="133">
        <v>0</v>
      </c>
      <c r="G18" s="133">
        <v>5592</v>
      </c>
      <c r="H18" s="133">
        <v>0</v>
      </c>
      <c r="I18" s="133">
        <v>0</v>
      </c>
      <c r="J18" s="133">
        <v>0</v>
      </c>
      <c r="K18" s="133">
        <v>0</v>
      </c>
      <c r="L18" s="133">
        <v>0</v>
      </c>
      <c r="M18" s="137">
        <v>5592</v>
      </c>
    </row>
    <row r="19" spans="1:13" x14ac:dyDescent="0.35">
      <c r="A19" s="129">
        <v>12</v>
      </c>
      <c r="B19" s="160" t="s">
        <v>60</v>
      </c>
      <c r="C19" s="161" t="s">
        <v>46</v>
      </c>
      <c r="D19" s="134">
        <v>0</v>
      </c>
      <c r="E19" s="134">
        <v>0</v>
      </c>
      <c r="F19" s="134">
        <v>0</v>
      </c>
      <c r="G19" s="134">
        <v>7461</v>
      </c>
      <c r="H19" s="134">
        <v>0</v>
      </c>
      <c r="I19" s="134">
        <v>0</v>
      </c>
      <c r="J19" s="134">
        <v>1</v>
      </c>
      <c r="K19" s="134">
        <v>0</v>
      </c>
      <c r="L19" s="134">
        <v>0</v>
      </c>
      <c r="M19" s="139">
        <v>7462</v>
      </c>
    </row>
    <row r="20" spans="1:13" x14ac:dyDescent="0.35">
      <c r="A20" s="122">
        <v>13</v>
      </c>
      <c r="B20" s="158" t="s">
        <v>61</v>
      </c>
      <c r="C20" s="159" t="s">
        <v>37</v>
      </c>
      <c r="D20" s="133">
        <v>0</v>
      </c>
      <c r="E20" s="133">
        <v>0</v>
      </c>
      <c r="F20" s="133">
        <v>0</v>
      </c>
      <c r="G20" s="133">
        <v>661</v>
      </c>
      <c r="H20" s="133">
        <v>0</v>
      </c>
      <c r="I20" s="133">
        <v>0</v>
      </c>
      <c r="J20" s="133">
        <v>0</v>
      </c>
      <c r="K20" s="133">
        <v>0</v>
      </c>
      <c r="L20" s="133">
        <v>0</v>
      </c>
      <c r="M20" s="137">
        <v>661</v>
      </c>
    </row>
    <row r="21" spans="1:13" x14ac:dyDescent="0.35">
      <c r="A21" s="129">
        <v>14</v>
      </c>
      <c r="B21" s="160" t="s">
        <v>62</v>
      </c>
      <c r="C21" s="161" t="s">
        <v>34</v>
      </c>
      <c r="D21" s="134">
        <v>19</v>
      </c>
      <c r="E21" s="134">
        <v>0</v>
      </c>
      <c r="F21" s="134">
        <v>1</v>
      </c>
      <c r="G21" s="134">
        <v>8340</v>
      </c>
      <c r="H21" s="134">
        <v>0</v>
      </c>
      <c r="I21" s="134">
        <v>0</v>
      </c>
      <c r="J21" s="134">
        <v>4</v>
      </c>
      <c r="K21" s="134">
        <v>1</v>
      </c>
      <c r="L21" s="134">
        <v>0</v>
      </c>
      <c r="M21" s="139">
        <v>8365</v>
      </c>
    </row>
    <row r="22" spans="1:13" x14ac:dyDescent="0.35">
      <c r="A22" s="122">
        <v>15</v>
      </c>
      <c r="B22" s="158" t="s">
        <v>63</v>
      </c>
      <c r="C22" s="159" t="s">
        <v>48</v>
      </c>
      <c r="D22" s="133">
        <v>1</v>
      </c>
      <c r="E22" s="133">
        <v>0</v>
      </c>
      <c r="F22" s="133">
        <v>0</v>
      </c>
      <c r="G22" s="133">
        <v>8644</v>
      </c>
      <c r="H22" s="133">
        <v>0</v>
      </c>
      <c r="I22" s="133">
        <v>0</v>
      </c>
      <c r="J22" s="133">
        <v>2</v>
      </c>
      <c r="K22" s="133">
        <v>0</v>
      </c>
      <c r="L22" s="133">
        <v>0</v>
      </c>
      <c r="M22" s="137">
        <v>8647</v>
      </c>
    </row>
    <row r="23" spans="1:13" x14ac:dyDescent="0.35">
      <c r="A23" s="129">
        <v>16</v>
      </c>
      <c r="B23" s="160" t="s">
        <v>64</v>
      </c>
      <c r="C23" s="161" t="s">
        <v>38</v>
      </c>
      <c r="D23" s="134">
        <v>0</v>
      </c>
      <c r="E23" s="134">
        <v>0</v>
      </c>
      <c r="F23" s="134">
        <v>0</v>
      </c>
      <c r="G23" s="134">
        <v>222</v>
      </c>
      <c r="H23" s="134">
        <v>0</v>
      </c>
      <c r="I23" s="134">
        <v>0</v>
      </c>
      <c r="J23" s="134">
        <v>1</v>
      </c>
      <c r="K23" s="134">
        <v>0</v>
      </c>
      <c r="L23" s="134">
        <v>0</v>
      </c>
      <c r="M23" s="139">
        <v>223</v>
      </c>
    </row>
    <row r="24" spans="1:13" x14ac:dyDescent="0.35">
      <c r="A24" s="122">
        <v>17</v>
      </c>
      <c r="B24" s="158" t="s">
        <v>65</v>
      </c>
      <c r="C24" s="159" t="s">
        <v>17</v>
      </c>
      <c r="D24" s="133">
        <v>77</v>
      </c>
      <c r="E24" s="133">
        <v>1</v>
      </c>
      <c r="F24" s="133">
        <v>1</v>
      </c>
      <c r="G24" s="133">
        <v>24341</v>
      </c>
      <c r="H24" s="133">
        <v>0</v>
      </c>
      <c r="I24" s="133">
        <v>0</v>
      </c>
      <c r="J24" s="133">
        <v>19</v>
      </c>
      <c r="K24" s="133">
        <v>2</v>
      </c>
      <c r="L24" s="133">
        <v>0</v>
      </c>
      <c r="M24" s="137">
        <v>24441</v>
      </c>
    </row>
    <row r="25" spans="1:13" x14ac:dyDescent="0.35">
      <c r="A25" s="129">
        <v>18</v>
      </c>
      <c r="B25" s="160" t="s">
        <v>66</v>
      </c>
      <c r="C25" s="161" t="s">
        <v>27</v>
      </c>
      <c r="D25" s="134">
        <v>0</v>
      </c>
      <c r="E25" s="134">
        <v>0</v>
      </c>
      <c r="F25" s="134">
        <v>0</v>
      </c>
      <c r="G25" s="134">
        <v>1735</v>
      </c>
      <c r="H25" s="134">
        <v>0</v>
      </c>
      <c r="I25" s="134">
        <v>0</v>
      </c>
      <c r="J25" s="134">
        <v>0</v>
      </c>
      <c r="K25" s="134">
        <v>0</v>
      </c>
      <c r="L25" s="134">
        <v>0</v>
      </c>
      <c r="M25" s="139">
        <v>1735</v>
      </c>
    </row>
    <row r="26" spans="1:13" x14ac:dyDescent="0.35">
      <c r="A26" s="122">
        <v>19</v>
      </c>
      <c r="B26" s="158" t="s">
        <v>67</v>
      </c>
      <c r="C26" s="159" t="s">
        <v>29</v>
      </c>
      <c r="D26" s="133">
        <v>84</v>
      </c>
      <c r="E26" s="133">
        <v>4</v>
      </c>
      <c r="F26" s="133">
        <v>0</v>
      </c>
      <c r="G26" s="133">
        <v>33819</v>
      </c>
      <c r="H26" s="133">
        <v>0</v>
      </c>
      <c r="I26" s="133">
        <v>0</v>
      </c>
      <c r="J26" s="133">
        <v>13</v>
      </c>
      <c r="K26" s="133">
        <v>0</v>
      </c>
      <c r="L26" s="133">
        <v>0</v>
      </c>
      <c r="M26" s="137">
        <v>33920</v>
      </c>
    </row>
    <row r="27" spans="1:13" x14ac:dyDescent="0.35">
      <c r="A27" s="129">
        <v>20</v>
      </c>
      <c r="B27" s="160" t="s">
        <v>68</v>
      </c>
      <c r="C27" s="161" t="s">
        <v>16</v>
      </c>
      <c r="D27" s="134">
        <v>6</v>
      </c>
      <c r="E27" s="134">
        <v>3</v>
      </c>
      <c r="F27" s="134">
        <v>1</v>
      </c>
      <c r="G27" s="134">
        <v>11633</v>
      </c>
      <c r="H27" s="134">
        <v>0</v>
      </c>
      <c r="I27" s="134">
        <v>0</v>
      </c>
      <c r="J27" s="134">
        <v>7</v>
      </c>
      <c r="K27" s="134">
        <v>1</v>
      </c>
      <c r="L27" s="134">
        <v>0</v>
      </c>
      <c r="M27" s="139">
        <v>11651</v>
      </c>
    </row>
    <row r="28" spans="1:13" x14ac:dyDescent="0.35">
      <c r="A28" s="122">
        <v>21</v>
      </c>
      <c r="B28" s="158" t="s">
        <v>69</v>
      </c>
      <c r="C28" s="159" t="s">
        <v>33</v>
      </c>
      <c r="D28" s="133">
        <v>91</v>
      </c>
      <c r="E28" s="133">
        <v>0</v>
      </c>
      <c r="F28" s="133">
        <v>2</v>
      </c>
      <c r="G28" s="133">
        <v>56397</v>
      </c>
      <c r="H28" s="133">
        <v>0</v>
      </c>
      <c r="I28" s="133">
        <v>0</v>
      </c>
      <c r="J28" s="133">
        <v>3</v>
      </c>
      <c r="K28" s="133">
        <v>5</v>
      </c>
      <c r="L28" s="133">
        <v>0</v>
      </c>
      <c r="M28" s="137">
        <v>56498</v>
      </c>
    </row>
    <row r="29" spans="1:13" x14ac:dyDescent="0.35">
      <c r="A29" s="129">
        <v>22</v>
      </c>
      <c r="B29" s="160" t="s">
        <v>70</v>
      </c>
      <c r="C29" s="161" t="s">
        <v>23</v>
      </c>
      <c r="D29" s="134">
        <v>101</v>
      </c>
      <c r="E29" s="134">
        <v>16</v>
      </c>
      <c r="F29" s="134">
        <v>3</v>
      </c>
      <c r="G29" s="134">
        <v>82678</v>
      </c>
      <c r="H29" s="134">
        <v>1</v>
      </c>
      <c r="I29" s="134">
        <v>1</v>
      </c>
      <c r="J29" s="134">
        <v>36</v>
      </c>
      <c r="K29" s="134">
        <v>16</v>
      </c>
      <c r="L29" s="134">
        <v>0</v>
      </c>
      <c r="M29" s="139">
        <v>82852</v>
      </c>
    </row>
    <row r="30" spans="1:13" x14ac:dyDescent="0.35">
      <c r="A30" s="122">
        <v>23</v>
      </c>
      <c r="B30" s="158" t="s">
        <v>71</v>
      </c>
      <c r="C30" s="159" t="s">
        <v>23</v>
      </c>
      <c r="D30" s="133">
        <v>9</v>
      </c>
      <c r="E30" s="133">
        <v>3</v>
      </c>
      <c r="F30" s="133">
        <v>0</v>
      </c>
      <c r="G30" s="133">
        <v>31069</v>
      </c>
      <c r="H30" s="133">
        <v>0</v>
      </c>
      <c r="I30" s="133">
        <v>0</v>
      </c>
      <c r="J30" s="133">
        <v>3</v>
      </c>
      <c r="K30" s="133">
        <v>1</v>
      </c>
      <c r="L30" s="133">
        <v>0</v>
      </c>
      <c r="M30" s="137">
        <v>31085</v>
      </c>
    </row>
    <row r="31" spans="1:13" x14ac:dyDescent="0.35">
      <c r="A31" s="129">
        <v>24</v>
      </c>
      <c r="B31" s="160" t="s">
        <v>652</v>
      </c>
      <c r="C31" s="161" t="s">
        <v>23</v>
      </c>
      <c r="D31" s="134">
        <v>356</v>
      </c>
      <c r="E31" s="134">
        <v>31</v>
      </c>
      <c r="F31" s="134">
        <v>17</v>
      </c>
      <c r="G31" s="134">
        <v>165420</v>
      </c>
      <c r="H31" s="134">
        <v>0</v>
      </c>
      <c r="I31" s="134">
        <v>0</v>
      </c>
      <c r="J31" s="134">
        <v>107</v>
      </c>
      <c r="K31" s="134">
        <v>13</v>
      </c>
      <c r="L31" s="134">
        <v>2</v>
      </c>
      <c r="M31" s="139">
        <v>165946</v>
      </c>
    </row>
    <row r="32" spans="1:13" x14ac:dyDescent="0.35">
      <c r="A32" s="122">
        <v>25</v>
      </c>
      <c r="B32" s="158" t="s">
        <v>72</v>
      </c>
      <c r="C32" s="159" t="s">
        <v>43</v>
      </c>
      <c r="D32" s="133">
        <v>1</v>
      </c>
      <c r="E32" s="133">
        <v>0</v>
      </c>
      <c r="F32" s="133">
        <v>0</v>
      </c>
      <c r="G32" s="133">
        <v>3117</v>
      </c>
      <c r="H32" s="133">
        <v>0</v>
      </c>
      <c r="I32" s="133">
        <v>0</v>
      </c>
      <c r="J32" s="133">
        <v>1</v>
      </c>
      <c r="K32" s="133">
        <v>0</v>
      </c>
      <c r="L32" s="133">
        <v>0</v>
      </c>
      <c r="M32" s="137">
        <v>3119</v>
      </c>
    </row>
    <row r="33" spans="1:13" x14ac:dyDescent="0.35">
      <c r="A33" s="129">
        <v>26</v>
      </c>
      <c r="B33" s="160" t="s">
        <v>73</v>
      </c>
      <c r="C33" s="161" t="s">
        <v>43</v>
      </c>
      <c r="D33" s="134">
        <v>0</v>
      </c>
      <c r="E33" s="134">
        <v>0</v>
      </c>
      <c r="F33" s="134">
        <v>0</v>
      </c>
      <c r="G33" s="134">
        <v>836</v>
      </c>
      <c r="H33" s="134">
        <v>0</v>
      </c>
      <c r="I33" s="134">
        <v>0</v>
      </c>
      <c r="J33" s="134">
        <v>0</v>
      </c>
      <c r="K33" s="134">
        <v>0</v>
      </c>
      <c r="L33" s="134">
        <v>0</v>
      </c>
      <c r="M33" s="139">
        <v>836</v>
      </c>
    </row>
    <row r="34" spans="1:13" x14ac:dyDescent="0.35">
      <c r="A34" s="122">
        <v>27</v>
      </c>
      <c r="B34" s="158" t="s">
        <v>705</v>
      </c>
      <c r="C34" s="159" t="s">
        <v>43</v>
      </c>
      <c r="D34" s="133">
        <v>0</v>
      </c>
      <c r="E34" s="133">
        <v>0</v>
      </c>
      <c r="F34" s="133">
        <v>0</v>
      </c>
      <c r="G34" s="133">
        <v>74</v>
      </c>
      <c r="H34" s="133">
        <v>0</v>
      </c>
      <c r="I34" s="133">
        <v>0</v>
      </c>
      <c r="J34" s="133">
        <v>0</v>
      </c>
      <c r="K34" s="133">
        <v>0</v>
      </c>
      <c r="L34" s="133">
        <v>0</v>
      </c>
      <c r="M34" s="137">
        <v>74</v>
      </c>
    </row>
    <row r="35" spans="1:13" x14ac:dyDescent="0.35">
      <c r="A35" s="129">
        <v>28</v>
      </c>
      <c r="B35" s="160" t="s">
        <v>74</v>
      </c>
      <c r="C35" s="161" t="s">
        <v>31</v>
      </c>
      <c r="D35" s="134">
        <v>0</v>
      </c>
      <c r="E35" s="134">
        <v>0</v>
      </c>
      <c r="F35" s="134">
        <v>0</v>
      </c>
      <c r="G35" s="134">
        <v>6223</v>
      </c>
      <c r="H35" s="134">
        <v>0</v>
      </c>
      <c r="I35" s="134">
        <v>0</v>
      </c>
      <c r="J35" s="134">
        <v>0</v>
      </c>
      <c r="K35" s="134">
        <v>0</v>
      </c>
      <c r="L35" s="134">
        <v>0</v>
      </c>
      <c r="M35" s="139">
        <v>6223</v>
      </c>
    </row>
    <row r="36" spans="1:13" x14ac:dyDescent="0.35">
      <c r="A36" s="122">
        <v>29</v>
      </c>
      <c r="B36" s="158" t="s">
        <v>75</v>
      </c>
      <c r="C36" s="159" t="s">
        <v>31</v>
      </c>
      <c r="D36" s="133">
        <v>1</v>
      </c>
      <c r="E36" s="133">
        <v>0</v>
      </c>
      <c r="F36" s="133">
        <v>0</v>
      </c>
      <c r="G36" s="133">
        <v>2388</v>
      </c>
      <c r="H36" s="133">
        <v>0</v>
      </c>
      <c r="I36" s="133">
        <v>0</v>
      </c>
      <c r="J36" s="133">
        <v>0</v>
      </c>
      <c r="K36" s="133">
        <v>0</v>
      </c>
      <c r="L36" s="133">
        <v>0</v>
      </c>
      <c r="M36" s="137">
        <v>2389</v>
      </c>
    </row>
    <row r="37" spans="1:13" x14ac:dyDescent="0.35">
      <c r="A37" s="129">
        <v>30</v>
      </c>
      <c r="B37" s="160" t="s">
        <v>76</v>
      </c>
      <c r="C37" s="161" t="s">
        <v>31</v>
      </c>
      <c r="D37" s="134">
        <v>0</v>
      </c>
      <c r="E37" s="134">
        <v>0</v>
      </c>
      <c r="F37" s="134">
        <v>0</v>
      </c>
      <c r="G37" s="134">
        <v>1903</v>
      </c>
      <c r="H37" s="134">
        <v>0</v>
      </c>
      <c r="I37" s="134">
        <v>0</v>
      </c>
      <c r="J37" s="134">
        <v>1</v>
      </c>
      <c r="K37" s="134">
        <v>0</v>
      </c>
      <c r="L37" s="134">
        <v>0</v>
      </c>
      <c r="M37" s="139">
        <v>1904</v>
      </c>
    </row>
    <row r="38" spans="1:13" x14ac:dyDescent="0.35">
      <c r="A38" s="122">
        <v>31</v>
      </c>
      <c r="B38" s="158" t="s">
        <v>77</v>
      </c>
      <c r="C38" s="159" t="s">
        <v>31</v>
      </c>
      <c r="D38" s="133">
        <v>3</v>
      </c>
      <c r="E38" s="133">
        <v>0</v>
      </c>
      <c r="F38" s="133">
        <v>0</v>
      </c>
      <c r="G38" s="133">
        <v>2894</v>
      </c>
      <c r="H38" s="133">
        <v>0</v>
      </c>
      <c r="I38" s="133">
        <v>0</v>
      </c>
      <c r="J38" s="133">
        <v>0</v>
      </c>
      <c r="K38" s="133">
        <v>0</v>
      </c>
      <c r="L38" s="133">
        <v>0</v>
      </c>
      <c r="M38" s="137">
        <v>2897</v>
      </c>
    </row>
    <row r="39" spans="1:13" x14ac:dyDescent="0.35">
      <c r="A39" s="129">
        <v>32</v>
      </c>
      <c r="B39" s="160" t="s">
        <v>78</v>
      </c>
      <c r="C39" s="161" t="s">
        <v>25</v>
      </c>
      <c r="D39" s="134">
        <v>19</v>
      </c>
      <c r="E39" s="134">
        <v>0</v>
      </c>
      <c r="F39" s="134">
        <v>0</v>
      </c>
      <c r="G39" s="134">
        <v>9561</v>
      </c>
      <c r="H39" s="134">
        <v>0</v>
      </c>
      <c r="I39" s="134">
        <v>0</v>
      </c>
      <c r="J39" s="134">
        <v>3</v>
      </c>
      <c r="K39" s="134">
        <v>0</v>
      </c>
      <c r="L39" s="134">
        <v>0</v>
      </c>
      <c r="M39" s="139">
        <v>9583</v>
      </c>
    </row>
    <row r="40" spans="1:13" x14ac:dyDescent="0.35">
      <c r="A40" s="122">
        <v>33</v>
      </c>
      <c r="B40" s="158" t="s">
        <v>79</v>
      </c>
      <c r="C40" s="159" t="s">
        <v>17</v>
      </c>
      <c r="D40" s="133">
        <v>0</v>
      </c>
      <c r="E40" s="133">
        <v>0</v>
      </c>
      <c r="F40" s="133">
        <v>0</v>
      </c>
      <c r="G40" s="133">
        <v>3089</v>
      </c>
      <c r="H40" s="133">
        <v>0</v>
      </c>
      <c r="I40" s="133">
        <v>0</v>
      </c>
      <c r="J40" s="133">
        <v>1</v>
      </c>
      <c r="K40" s="133">
        <v>0</v>
      </c>
      <c r="L40" s="133">
        <v>0</v>
      </c>
      <c r="M40" s="137">
        <v>3090</v>
      </c>
    </row>
    <row r="41" spans="1:13" x14ac:dyDescent="0.35">
      <c r="A41" s="129">
        <v>34</v>
      </c>
      <c r="B41" s="160" t="s">
        <v>81</v>
      </c>
      <c r="C41" s="161" t="s">
        <v>27</v>
      </c>
      <c r="D41" s="134">
        <v>10</v>
      </c>
      <c r="E41" s="134">
        <v>0</v>
      </c>
      <c r="F41" s="134">
        <v>0</v>
      </c>
      <c r="G41" s="134">
        <v>9470</v>
      </c>
      <c r="H41" s="134">
        <v>0</v>
      </c>
      <c r="I41" s="134">
        <v>0</v>
      </c>
      <c r="J41" s="134">
        <v>4</v>
      </c>
      <c r="K41" s="134">
        <v>0</v>
      </c>
      <c r="L41" s="134">
        <v>0</v>
      </c>
      <c r="M41" s="139">
        <v>9484</v>
      </c>
    </row>
    <row r="42" spans="1:13" x14ac:dyDescent="0.35">
      <c r="A42" s="122">
        <v>35</v>
      </c>
      <c r="B42" s="158" t="s">
        <v>82</v>
      </c>
      <c r="C42" s="159" t="s">
        <v>27</v>
      </c>
      <c r="D42" s="133">
        <v>56</v>
      </c>
      <c r="E42" s="133">
        <v>4</v>
      </c>
      <c r="F42" s="133">
        <v>1</v>
      </c>
      <c r="G42" s="133">
        <v>27277</v>
      </c>
      <c r="H42" s="133">
        <v>1</v>
      </c>
      <c r="I42" s="133">
        <v>0</v>
      </c>
      <c r="J42" s="133">
        <v>16</v>
      </c>
      <c r="K42" s="133">
        <v>1</v>
      </c>
      <c r="L42" s="133">
        <v>0</v>
      </c>
      <c r="M42" s="137">
        <v>27356</v>
      </c>
    </row>
    <row r="43" spans="1:13" x14ac:dyDescent="0.35">
      <c r="A43" s="129">
        <v>36</v>
      </c>
      <c r="B43" s="160" t="s">
        <v>83</v>
      </c>
      <c r="C43" s="161" t="s">
        <v>24</v>
      </c>
      <c r="D43" s="134">
        <v>1</v>
      </c>
      <c r="E43" s="134">
        <v>0</v>
      </c>
      <c r="F43" s="134">
        <v>0</v>
      </c>
      <c r="G43" s="134">
        <v>13169</v>
      </c>
      <c r="H43" s="134">
        <v>0</v>
      </c>
      <c r="I43" s="134">
        <v>0</v>
      </c>
      <c r="J43" s="134">
        <v>1</v>
      </c>
      <c r="K43" s="134">
        <v>0</v>
      </c>
      <c r="L43" s="134">
        <v>0</v>
      </c>
      <c r="M43" s="139">
        <v>13171</v>
      </c>
    </row>
    <row r="44" spans="1:13" x14ac:dyDescent="0.35">
      <c r="A44" s="122">
        <v>37</v>
      </c>
      <c r="B44" s="158" t="s">
        <v>84</v>
      </c>
      <c r="C44" s="159" t="s">
        <v>42</v>
      </c>
      <c r="D44" s="133">
        <v>0</v>
      </c>
      <c r="E44" s="133">
        <v>0</v>
      </c>
      <c r="F44" s="133">
        <v>0</v>
      </c>
      <c r="G44" s="133">
        <v>1455</v>
      </c>
      <c r="H44" s="133">
        <v>0</v>
      </c>
      <c r="I44" s="133">
        <v>0</v>
      </c>
      <c r="J44" s="133">
        <v>0</v>
      </c>
      <c r="K44" s="133">
        <v>0</v>
      </c>
      <c r="L44" s="133">
        <v>0</v>
      </c>
      <c r="M44" s="137">
        <v>1455</v>
      </c>
    </row>
    <row r="45" spans="1:13" x14ac:dyDescent="0.35">
      <c r="A45" s="129">
        <v>38</v>
      </c>
      <c r="B45" s="160" t="s">
        <v>85</v>
      </c>
      <c r="C45" s="161" t="s">
        <v>20</v>
      </c>
      <c r="D45" s="134">
        <v>8</v>
      </c>
      <c r="E45" s="134">
        <v>2</v>
      </c>
      <c r="F45" s="134">
        <v>0</v>
      </c>
      <c r="G45" s="134">
        <v>25064</v>
      </c>
      <c r="H45" s="134">
        <v>0</v>
      </c>
      <c r="I45" s="134">
        <v>0</v>
      </c>
      <c r="J45" s="134">
        <v>1</v>
      </c>
      <c r="K45" s="134">
        <v>0</v>
      </c>
      <c r="L45" s="134">
        <v>0</v>
      </c>
      <c r="M45" s="139">
        <v>25075</v>
      </c>
    </row>
    <row r="46" spans="1:13" x14ac:dyDescent="0.35">
      <c r="A46" s="122">
        <v>39</v>
      </c>
      <c r="B46" s="158" t="s">
        <v>86</v>
      </c>
      <c r="C46" s="159" t="s">
        <v>47</v>
      </c>
      <c r="D46" s="133">
        <v>4</v>
      </c>
      <c r="E46" s="133">
        <v>0</v>
      </c>
      <c r="F46" s="133">
        <v>0</v>
      </c>
      <c r="G46" s="133">
        <v>7276</v>
      </c>
      <c r="H46" s="133">
        <v>0</v>
      </c>
      <c r="I46" s="133">
        <v>0</v>
      </c>
      <c r="J46" s="133">
        <v>1</v>
      </c>
      <c r="K46" s="133">
        <v>0</v>
      </c>
      <c r="L46" s="133">
        <v>0</v>
      </c>
      <c r="M46" s="137">
        <v>7281</v>
      </c>
    </row>
    <row r="47" spans="1:13" x14ac:dyDescent="0.35">
      <c r="A47" s="129">
        <v>40</v>
      </c>
      <c r="B47" s="160" t="s">
        <v>87</v>
      </c>
      <c r="C47" s="161" t="s">
        <v>24</v>
      </c>
      <c r="D47" s="134">
        <v>43</v>
      </c>
      <c r="E47" s="134">
        <v>2</v>
      </c>
      <c r="F47" s="134">
        <v>0</v>
      </c>
      <c r="G47" s="134">
        <v>42234</v>
      </c>
      <c r="H47" s="134">
        <v>0</v>
      </c>
      <c r="I47" s="134">
        <v>0</v>
      </c>
      <c r="J47" s="134">
        <v>33</v>
      </c>
      <c r="K47" s="134">
        <v>0</v>
      </c>
      <c r="L47" s="134">
        <v>0</v>
      </c>
      <c r="M47" s="139">
        <v>42312</v>
      </c>
    </row>
    <row r="48" spans="1:13" x14ac:dyDescent="0.35">
      <c r="A48" s="122">
        <v>41</v>
      </c>
      <c r="B48" s="158" t="s">
        <v>88</v>
      </c>
      <c r="C48" s="159" t="s">
        <v>25</v>
      </c>
      <c r="D48" s="133">
        <v>14</v>
      </c>
      <c r="E48" s="133">
        <v>0</v>
      </c>
      <c r="F48" s="133">
        <v>1</v>
      </c>
      <c r="G48" s="133">
        <v>27351</v>
      </c>
      <c r="H48" s="133">
        <v>0</v>
      </c>
      <c r="I48" s="133">
        <v>0</v>
      </c>
      <c r="J48" s="133">
        <v>2</v>
      </c>
      <c r="K48" s="133">
        <v>0</v>
      </c>
      <c r="L48" s="133">
        <v>0</v>
      </c>
      <c r="M48" s="137">
        <v>27368</v>
      </c>
    </row>
    <row r="49" spans="1:13" x14ac:dyDescent="0.35">
      <c r="A49" s="129">
        <v>42</v>
      </c>
      <c r="B49" s="160" t="s">
        <v>89</v>
      </c>
      <c r="C49" s="161" t="s">
        <v>27</v>
      </c>
      <c r="D49" s="134">
        <v>1</v>
      </c>
      <c r="E49" s="134">
        <v>0</v>
      </c>
      <c r="F49" s="134">
        <v>0</v>
      </c>
      <c r="G49" s="134">
        <v>3709</v>
      </c>
      <c r="H49" s="134">
        <v>0</v>
      </c>
      <c r="I49" s="134">
        <v>0</v>
      </c>
      <c r="J49" s="134">
        <v>0</v>
      </c>
      <c r="K49" s="134">
        <v>0</v>
      </c>
      <c r="L49" s="134">
        <v>0</v>
      </c>
      <c r="M49" s="139">
        <v>3710</v>
      </c>
    </row>
    <row r="50" spans="1:13" x14ac:dyDescent="0.35">
      <c r="A50" s="122">
        <v>43</v>
      </c>
      <c r="B50" s="158" t="s">
        <v>90</v>
      </c>
      <c r="C50" s="159" t="s">
        <v>28</v>
      </c>
      <c r="D50" s="133">
        <v>0</v>
      </c>
      <c r="E50" s="133">
        <v>0</v>
      </c>
      <c r="F50" s="133">
        <v>0</v>
      </c>
      <c r="G50" s="133">
        <v>2011</v>
      </c>
      <c r="H50" s="133">
        <v>0</v>
      </c>
      <c r="I50" s="133">
        <v>0</v>
      </c>
      <c r="J50" s="133">
        <v>0</v>
      </c>
      <c r="K50" s="133">
        <v>0</v>
      </c>
      <c r="L50" s="133">
        <v>0</v>
      </c>
      <c r="M50" s="137">
        <v>2011</v>
      </c>
    </row>
    <row r="51" spans="1:13" x14ac:dyDescent="0.35">
      <c r="A51" s="129">
        <v>44</v>
      </c>
      <c r="B51" s="160" t="s">
        <v>91</v>
      </c>
      <c r="C51" s="161" t="s">
        <v>28</v>
      </c>
      <c r="D51" s="134">
        <v>0</v>
      </c>
      <c r="E51" s="134">
        <v>0</v>
      </c>
      <c r="F51" s="134">
        <v>0</v>
      </c>
      <c r="G51" s="134">
        <v>1608</v>
      </c>
      <c r="H51" s="134">
        <v>0</v>
      </c>
      <c r="I51" s="134">
        <v>0</v>
      </c>
      <c r="J51" s="134">
        <v>0</v>
      </c>
      <c r="K51" s="134">
        <v>0</v>
      </c>
      <c r="L51" s="134">
        <v>0</v>
      </c>
      <c r="M51" s="139">
        <v>1608</v>
      </c>
    </row>
    <row r="52" spans="1:13" x14ac:dyDescent="0.35">
      <c r="A52" s="122">
        <v>45</v>
      </c>
      <c r="B52" s="158" t="s">
        <v>92</v>
      </c>
      <c r="C52" s="159" t="s">
        <v>28</v>
      </c>
      <c r="D52" s="133">
        <v>0</v>
      </c>
      <c r="E52" s="133">
        <v>0</v>
      </c>
      <c r="F52" s="133">
        <v>0</v>
      </c>
      <c r="G52" s="133">
        <v>2297</v>
      </c>
      <c r="H52" s="133">
        <v>0</v>
      </c>
      <c r="I52" s="133">
        <v>0</v>
      </c>
      <c r="J52" s="133">
        <v>1</v>
      </c>
      <c r="K52" s="133">
        <v>0</v>
      </c>
      <c r="L52" s="133">
        <v>0</v>
      </c>
      <c r="M52" s="137">
        <v>2298</v>
      </c>
    </row>
    <row r="53" spans="1:13" x14ac:dyDescent="0.35">
      <c r="A53" s="129">
        <v>46</v>
      </c>
      <c r="B53" s="160" t="s">
        <v>93</v>
      </c>
      <c r="C53" s="161" t="s">
        <v>42</v>
      </c>
      <c r="D53" s="134">
        <v>0</v>
      </c>
      <c r="E53" s="134">
        <v>0</v>
      </c>
      <c r="F53" s="134">
        <v>0</v>
      </c>
      <c r="G53" s="134">
        <v>2010</v>
      </c>
      <c r="H53" s="134">
        <v>0</v>
      </c>
      <c r="I53" s="134">
        <v>0</v>
      </c>
      <c r="J53" s="134">
        <v>0</v>
      </c>
      <c r="K53" s="134">
        <v>0</v>
      </c>
      <c r="L53" s="134">
        <v>0</v>
      </c>
      <c r="M53" s="139">
        <v>2010</v>
      </c>
    </row>
    <row r="54" spans="1:13" x14ac:dyDescent="0.35">
      <c r="A54" s="122">
        <v>47</v>
      </c>
      <c r="B54" s="158" t="s">
        <v>610</v>
      </c>
      <c r="C54" s="159" t="s">
        <v>27</v>
      </c>
      <c r="D54" s="133">
        <v>0</v>
      </c>
      <c r="E54" s="133">
        <v>0</v>
      </c>
      <c r="F54" s="133">
        <v>0</v>
      </c>
      <c r="G54" s="133">
        <v>4433</v>
      </c>
      <c r="H54" s="133">
        <v>0</v>
      </c>
      <c r="I54" s="133">
        <v>0</v>
      </c>
      <c r="J54" s="133">
        <v>0</v>
      </c>
      <c r="K54" s="133">
        <v>0</v>
      </c>
      <c r="L54" s="133">
        <v>0</v>
      </c>
      <c r="M54" s="137">
        <v>4433</v>
      </c>
    </row>
    <row r="55" spans="1:13" x14ac:dyDescent="0.35">
      <c r="A55" s="129">
        <v>48</v>
      </c>
      <c r="B55" s="160" t="s">
        <v>94</v>
      </c>
      <c r="C55" s="161" t="s">
        <v>32</v>
      </c>
      <c r="D55" s="134">
        <v>252</v>
      </c>
      <c r="E55" s="134">
        <v>6</v>
      </c>
      <c r="F55" s="134">
        <v>0</v>
      </c>
      <c r="G55" s="134">
        <v>49000</v>
      </c>
      <c r="H55" s="134">
        <v>0</v>
      </c>
      <c r="I55" s="134">
        <v>0</v>
      </c>
      <c r="J55" s="134">
        <v>11</v>
      </c>
      <c r="K55" s="134">
        <v>1</v>
      </c>
      <c r="L55" s="134">
        <v>0</v>
      </c>
      <c r="M55" s="139">
        <v>49270</v>
      </c>
    </row>
    <row r="56" spans="1:13" x14ac:dyDescent="0.35">
      <c r="A56" s="122">
        <v>49</v>
      </c>
      <c r="B56" s="158" t="s">
        <v>95</v>
      </c>
      <c r="C56" s="159" t="s">
        <v>24</v>
      </c>
      <c r="D56" s="133">
        <v>1</v>
      </c>
      <c r="E56" s="133">
        <v>0</v>
      </c>
      <c r="F56" s="133">
        <v>0</v>
      </c>
      <c r="G56" s="133">
        <v>11584</v>
      </c>
      <c r="H56" s="133">
        <v>0</v>
      </c>
      <c r="I56" s="133">
        <v>0</v>
      </c>
      <c r="J56" s="133">
        <v>0</v>
      </c>
      <c r="K56" s="133">
        <v>0</v>
      </c>
      <c r="L56" s="133">
        <v>0</v>
      </c>
      <c r="M56" s="137">
        <v>11585</v>
      </c>
    </row>
    <row r="57" spans="1:13" x14ac:dyDescent="0.35">
      <c r="A57" s="129">
        <v>50</v>
      </c>
      <c r="B57" s="160" t="s">
        <v>96</v>
      </c>
      <c r="C57" s="161" t="s">
        <v>22</v>
      </c>
      <c r="D57" s="134">
        <v>1</v>
      </c>
      <c r="E57" s="134">
        <v>0</v>
      </c>
      <c r="F57" s="134">
        <v>0</v>
      </c>
      <c r="G57" s="134">
        <v>3809</v>
      </c>
      <c r="H57" s="134">
        <v>0</v>
      </c>
      <c r="I57" s="134">
        <v>0</v>
      </c>
      <c r="J57" s="134">
        <v>1</v>
      </c>
      <c r="K57" s="134">
        <v>0</v>
      </c>
      <c r="L57" s="134">
        <v>0</v>
      </c>
      <c r="M57" s="139">
        <v>3811</v>
      </c>
    </row>
    <row r="58" spans="1:13" x14ac:dyDescent="0.35">
      <c r="A58" s="122">
        <v>51</v>
      </c>
      <c r="B58" s="158" t="s">
        <v>97</v>
      </c>
      <c r="C58" s="159" t="s">
        <v>25</v>
      </c>
      <c r="D58" s="133">
        <v>3</v>
      </c>
      <c r="E58" s="133">
        <v>0</v>
      </c>
      <c r="F58" s="133">
        <v>0</v>
      </c>
      <c r="G58" s="133">
        <v>6339</v>
      </c>
      <c r="H58" s="133">
        <v>0</v>
      </c>
      <c r="I58" s="133">
        <v>0</v>
      </c>
      <c r="J58" s="133">
        <v>0</v>
      </c>
      <c r="K58" s="133">
        <v>0</v>
      </c>
      <c r="L58" s="133">
        <v>0</v>
      </c>
      <c r="M58" s="137">
        <v>6342</v>
      </c>
    </row>
    <row r="59" spans="1:13" x14ac:dyDescent="0.35">
      <c r="A59" s="129">
        <v>52</v>
      </c>
      <c r="B59" s="160" t="s">
        <v>492</v>
      </c>
      <c r="C59" s="161" t="s">
        <v>48</v>
      </c>
      <c r="D59" s="134">
        <v>1</v>
      </c>
      <c r="E59" s="134">
        <v>0</v>
      </c>
      <c r="F59" s="134">
        <v>0</v>
      </c>
      <c r="G59" s="134">
        <v>3740</v>
      </c>
      <c r="H59" s="134">
        <v>0</v>
      </c>
      <c r="I59" s="134">
        <v>0</v>
      </c>
      <c r="J59" s="134">
        <v>0</v>
      </c>
      <c r="K59" s="134">
        <v>0</v>
      </c>
      <c r="L59" s="134">
        <v>0</v>
      </c>
      <c r="M59" s="139">
        <v>3741</v>
      </c>
    </row>
    <row r="60" spans="1:13" x14ac:dyDescent="0.35">
      <c r="A60" s="122">
        <v>53</v>
      </c>
      <c r="B60" s="158" t="s">
        <v>611</v>
      </c>
      <c r="C60" s="159" t="s">
        <v>44</v>
      </c>
      <c r="D60" s="133">
        <v>5</v>
      </c>
      <c r="E60" s="133">
        <v>0</v>
      </c>
      <c r="F60" s="133">
        <v>0</v>
      </c>
      <c r="G60" s="133">
        <v>2472</v>
      </c>
      <c r="H60" s="133">
        <v>0</v>
      </c>
      <c r="I60" s="133">
        <v>0</v>
      </c>
      <c r="J60" s="133">
        <v>0</v>
      </c>
      <c r="K60" s="133">
        <v>0</v>
      </c>
      <c r="L60" s="133">
        <v>0</v>
      </c>
      <c r="M60" s="137">
        <v>2477</v>
      </c>
    </row>
    <row r="61" spans="1:13" x14ac:dyDescent="0.35">
      <c r="A61" s="129">
        <v>54</v>
      </c>
      <c r="B61" s="160" t="s">
        <v>98</v>
      </c>
      <c r="C61" s="161" t="s">
        <v>23</v>
      </c>
      <c r="D61" s="134">
        <v>107</v>
      </c>
      <c r="E61" s="134">
        <v>3</v>
      </c>
      <c r="F61" s="134">
        <v>1</v>
      </c>
      <c r="G61" s="134">
        <v>89031</v>
      </c>
      <c r="H61" s="134">
        <v>0</v>
      </c>
      <c r="I61" s="134">
        <v>1</v>
      </c>
      <c r="J61" s="134">
        <v>22</v>
      </c>
      <c r="K61" s="134">
        <v>8</v>
      </c>
      <c r="L61" s="134">
        <v>1</v>
      </c>
      <c r="M61" s="139">
        <v>89174</v>
      </c>
    </row>
    <row r="62" spans="1:13" x14ac:dyDescent="0.35">
      <c r="A62" s="122">
        <v>55</v>
      </c>
      <c r="B62" s="158" t="s">
        <v>651</v>
      </c>
      <c r="C62" s="159" t="s">
        <v>23</v>
      </c>
      <c r="D62" s="133">
        <v>191</v>
      </c>
      <c r="E62" s="133">
        <v>5</v>
      </c>
      <c r="F62" s="133">
        <v>2</v>
      </c>
      <c r="G62" s="133">
        <v>165637</v>
      </c>
      <c r="H62" s="133">
        <v>0</v>
      </c>
      <c r="I62" s="133">
        <v>6</v>
      </c>
      <c r="J62" s="133">
        <v>19</v>
      </c>
      <c r="K62" s="133">
        <v>2</v>
      </c>
      <c r="L62" s="133">
        <v>1</v>
      </c>
      <c r="M62" s="137">
        <v>165863</v>
      </c>
    </row>
    <row r="63" spans="1:13" x14ac:dyDescent="0.35">
      <c r="A63" s="129">
        <v>56</v>
      </c>
      <c r="B63" s="160" t="s">
        <v>99</v>
      </c>
      <c r="C63" s="161" t="s">
        <v>31</v>
      </c>
      <c r="D63" s="134">
        <v>2</v>
      </c>
      <c r="E63" s="134">
        <v>1</v>
      </c>
      <c r="F63" s="134">
        <v>0</v>
      </c>
      <c r="G63" s="134">
        <v>3997</v>
      </c>
      <c r="H63" s="134">
        <v>0</v>
      </c>
      <c r="I63" s="134">
        <v>0</v>
      </c>
      <c r="J63" s="134">
        <v>1</v>
      </c>
      <c r="K63" s="134">
        <v>0</v>
      </c>
      <c r="L63" s="134">
        <v>0</v>
      </c>
      <c r="M63" s="139">
        <v>4001</v>
      </c>
    </row>
    <row r="64" spans="1:13" x14ac:dyDescent="0.35">
      <c r="A64" s="122">
        <v>57</v>
      </c>
      <c r="B64" s="158" t="s">
        <v>100</v>
      </c>
      <c r="C64" s="159" t="s">
        <v>31</v>
      </c>
      <c r="D64" s="133">
        <v>0</v>
      </c>
      <c r="E64" s="133">
        <v>0</v>
      </c>
      <c r="F64" s="133">
        <v>0</v>
      </c>
      <c r="G64" s="133">
        <v>1861</v>
      </c>
      <c r="H64" s="133">
        <v>0</v>
      </c>
      <c r="I64" s="133">
        <v>0</v>
      </c>
      <c r="J64" s="133">
        <v>0</v>
      </c>
      <c r="K64" s="133">
        <v>0</v>
      </c>
      <c r="L64" s="133">
        <v>0</v>
      </c>
      <c r="M64" s="137">
        <v>1861</v>
      </c>
    </row>
    <row r="65" spans="1:13" x14ac:dyDescent="0.35">
      <c r="A65" s="129">
        <v>58</v>
      </c>
      <c r="B65" s="160" t="s">
        <v>101</v>
      </c>
      <c r="C65" s="161" t="s">
        <v>37</v>
      </c>
      <c r="D65" s="134">
        <v>0</v>
      </c>
      <c r="E65" s="134">
        <v>1</v>
      </c>
      <c r="F65" s="134">
        <v>0</v>
      </c>
      <c r="G65" s="134">
        <v>1729</v>
      </c>
      <c r="H65" s="134">
        <v>0</v>
      </c>
      <c r="I65" s="134">
        <v>0</v>
      </c>
      <c r="J65" s="134">
        <v>0</v>
      </c>
      <c r="K65" s="134">
        <v>0</v>
      </c>
      <c r="L65" s="134">
        <v>0</v>
      </c>
      <c r="M65" s="139">
        <v>1730</v>
      </c>
    </row>
    <row r="66" spans="1:13" x14ac:dyDescent="0.35">
      <c r="A66" s="122">
        <v>59</v>
      </c>
      <c r="B66" s="158" t="s">
        <v>102</v>
      </c>
      <c r="C66" s="159" t="s">
        <v>16</v>
      </c>
      <c r="D66" s="133">
        <v>0</v>
      </c>
      <c r="E66" s="133">
        <v>0</v>
      </c>
      <c r="F66" s="133">
        <v>0</v>
      </c>
      <c r="G66" s="133">
        <v>1180</v>
      </c>
      <c r="H66" s="133">
        <v>0</v>
      </c>
      <c r="I66" s="133">
        <v>0</v>
      </c>
      <c r="J66" s="133">
        <v>0</v>
      </c>
      <c r="K66" s="133">
        <v>0</v>
      </c>
      <c r="L66" s="133">
        <v>0</v>
      </c>
      <c r="M66" s="137">
        <v>1180</v>
      </c>
    </row>
    <row r="67" spans="1:13" x14ac:dyDescent="0.35">
      <c r="A67" s="129">
        <v>60</v>
      </c>
      <c r="B67" s="160" t="s">
        <v>103</v>
      </c>
      <c r="C67" s="161" t="s">
        <v>40</v>
      </c>
      <c r="D67" s="134">
        <v>1</v>
      </c>
      <c r="E67" s="134">
        <v>0</v>
      </c>
      <c r="F67" s="134">
        <v>1</v>
      </c>
      <c r="G67" s="134">
        <v>11582</v>
      </c>
      <c r="H67" s="134">
        <v>0</v>
      </c>
      <c r="I67" s="134">
        <v>0</v>
      </c>
      <c r="J67" s="134">
        <v>1</v>
      </c>
      <c r="K67" s="134">
        <v>0</v>
      </c>
      <c r="L67" s="134">
        <v>0</v>
      </c>
      <c r="M67" s="139">
        <v>11585</v>
      </c>
    </row>
    <row r="68" spans="1:13" x14ac:dyDescent="0.35">
      <c r="A68" s="122">
        <v>61</v>
      </c>
      <c r="B68" s="158" t="s">
        <v>104</v>
      </c>
      <c r="C68" s="159" t="s">
        <v>26</v>
      </c>
      <c r="D68" s="133">
        <v>0</v>
      </c>
      <c r="E68" s="133">
        <v>0</v>
      </c>
      <c r="F68" s="133">
        <v>0</v>
      </c>
      <c r="G68" s="133">
        <v>2632</v>
      </c>
      <c r="H68" s="133">
        <v>0</v>
      </c>
      <c r="I68" s="133">
        <v>0</v>
      </c>
      <c r="J68" s="133">
        <v>1</v>
      </c>
      <c r="K68" s="133">
        <v>0</v>
      </c>
      <c r="L68" s="133">
        <v>0</v>
      </c>
      <c r="M68" s="137">
        <v>2633</v>
      </c>
    </row>
    <row r="69" spans="1:13" x14ac:dyDescent="0.35">
      <c r="A69" s="129">
        <v>62</v>
      </c>
      <c r="B69" s="160" t="s">
        <v>19</v>
      </c>
      <c r="C69" s="161" t="s">
        <v>19</v>
      </c>
      <c r="D69" s="134">
        <v>6</v>
      </c>
      <c r="E69" s="134">
        <v>0</v>
      </c>
      <c r="F69" s="134">
        <v>0</v>
      </c>
      <c r="G69" s="134">
        <v>13817</v>
      </c>
      <c r="H69" s="134">
        <v>0</v>
      </c>
      <c r="I69" s="134">
        <v>0</v>
      </c>
      <c r="J69" s="134">
        <v>9</v>
      </c>
      <c r="K69" s="134">
        <v>1</v>
      </c>
      <c r="L69" s="134">
        <v>0</v>
      </c>
      <c r="M69" s="139">
        <v>13833</v>
      </c>
    </row>
    <row r="70" spans="1:13" x14ac:dyDescent="0.35">
      <c r="A70" s="122">
        <v>63</v>
      </c>
      <c r="B70" s="158" t="s">
        <v>105</v>
      </c>
      <c r="C70" s="159" t="s">
        <v>19</v>
      </c>
      <c r="D70" s="133">
        <v>0</v>
      </c>
      <c r="E70" s="133">
        <v>0</v>
      </c>
      <c r="F70" s="133">
        <v>0</v>
      </c>
      <c r="G70" s="133">
        <v>2294</v>
      </c>
      <c r="H70" s="133">
        <v>0</v>
      </c>
      <c r="I70" s="133">
        <v>0</v>
      </c>
      <c r="J70" s="133">
        <v>0</v>
      </c>
      <c r="K70" s="133">
        <v>0</v>
      </c>
      <c r="L70" s="133">
        <v>0</v>
      </c>
      <c r="M70" s="137">
        <v>2294</v>
      </c>
    </row>
    <row r="71" spans="1:13" x14ac:dyDescent="0.35">
      <c r="A71" s="129">
        <v>64</v>
      </c>
      <c r="B71" s="160" t="s">
        <v>106</v>
      </c>
      <c r="C71" s="161" t="s">
        <v>19</v>
      </c>
      <c r="D71" s="134">
        <v>0</v>
      </c>
      <c r="E71" s="134">
        <v>0</v>
      </c>
      <c r="F71" s="134">
        <v>0</v>
      </c>
      <c r="G71" s="134">
        <v>1010</v>
      </c>
      <c r="H71" s="134">
        <v>0</v>
      </c>
      <c r="I71" s="134">
        <v>0</v>
      </c>
      <c r="J71" s="134">
        <v>0</v>
      </c>
      <c r="K71" s="134">
        <v>0</v>
      </c>
      <c r="L71" s="134">
        <v>0</v>
      </c>
      <c r="M71" s="139">
        <v>1010</v>
      </c>
    </row>
    <row r="72" spans="1:13" x14ac:dyDescent="0.35">
      <c r="A72" s="122">
        <v>65</v>
      </c>
      <c r="B72" s="158" t="s">
        <v>107</v>
      </c>
      <c r="C72" s="159" t="s">
        <v>19</v>
      </c>
      <c r="D72" s="133">
        <v>0</v>
      </c>
      <c r="E72" s="133">
        <v>0</v>
      </c>
      <c r="F72" s="133">
        <v>0</v>
      </c>
      <c r="G72" s="133">
        <v>2997</v>
      </c>
      <c r="H72" s="133">
        <v>0</v>
      </c>
      <c r="I72" s="133">
        <v>0</v>
      </c>
      <c r="J72" s="133">
        <v>1</v>
      </c>
      <c r="K72" s="133">
        <v>0</v>
      </c>
      <c r="L72" s="133">
        <v>0</v>
      </c>
      <c r="M72" s="137">
        <v>2998</v>
      </c>
    </row>
    <row r="73" spans="1:13" x14ac:dyDescent="0.35">
      <c r="A73" s="129">
        <v>66</v>
      </c>
      <c r="B73" s="160" t="s">
        <v>108</v>
      </c>
      <c r="C73" s="161" t="s">
        <v>29</v>
      </c>
      <c r="D73" s="134">
        <v>6</v>
      </c>
      <c r="E73" s="134">
        <v>0</v>
      </c>
      <c r="F73" s="134">
        <v>0</v>
      </c>
      <c r="G73" s="134">
        <v>5214</v>
      </c>
      <c r="H73" s="134">
        <v>0</v>
      </c>
      <c r="I73" s="134">
        <v>0</v>
      </c>
      <c r="J73" s="134">
        <v>1</v>
      </c>
      <c r="K73" s="134">
        <v>0</v>
      </c>
      <c r="L73" s="134">
        <v>0</v>
      </c>
      <c r="M73" s="139">
        <v>5221</v>
      </c>
    </row>
    <row r="74" spans="1:13" x14ac:dyDescent="0.35">
      <c r="A74" s="122">
        <v>67</v>
      </c>
      <c r="B74" s="158" t="s">
        <v>109</v>
      </c>
      <c r="C74" s="159" t="s">
        <v>38</v>
      </c>
      <c r="D74" s="133">
        <v>1</v>
      </c>
      <c r="E74" s="133">
        <v>0</v>
      </c>
      <c r="F74" s="133">
        <v>0</v>
      </c>
      <c r="G74" s="133">
        <v>1217</v>
      </c>
      <c r="H74" s="133">
        <v>0</v>
      </c>
      <c r="I74" s="133">
        <v>0</v>
      </c>
      <c r="J74" s="133">
        <v>0</v>
      </c>
      <c r="K74" s="133">
        <v>0</v>
      </c>
      <c r="L74" s="133">
        <v>0</v>
      </c>
      <c r="M74" s="137">
        <v>1218</v>
      </c>
    </row>
    <row r="75" spans="1:13" x14ac:dyDescent="0.35">
      <c r="A75" s="129">
        <v>68</v>
      </c>
      <c r="B75" s="160" t="s">
        <v>110</v>
      </c>
      <c r="C75" s="161" t="s">
        <v>36</v>
      </c>
      <c r="D75" s="134">
        <v>0</v>
      </c>
      <c r="E75" s="134">
        <v>0</v>
      </c>
      <c r="F75" s="134">
        <v>0</v>
      </c>
      <c r="G75" s="134">
        <v>1625</v>
      </c>
      <c r="H75" s="134">
        <v>0</v>
      </c>
      <c r="I75" s="134">
        <v>0</v>
      </c>
      <c r="J75" s="134">
        <v>1</v>
      </c>
      <c r="K75" s="134">
        <v>0</v>
      </c>
      <c r="L75" s="134">
        <v>0</v>
      </c>
      <c r="M75" s="139">
        <v>1626</v>
      </c>
    </row>
    <row r="76" spans="1:13" x14ac:dyDescent="0.35">
      <c r="A76" s="122">
        <v>69</v>
      </c>
      <c r="B76" s="158" t="s">
        <v>110</v>
      </c>
      <c r="C76" s="159" t="s">
        <v>36</v>
      </c>
      <c r="D76" s="133">
        <v>1</v>
      </c>
      <c r="E76" s="133">
        <v>0</v>
      </c>
      <c r="F76" s="133">
        <v>0</v>
      </c>
      <c r="G76" s="133">
        <v>2061</v>
      </c>
      <c r="H76" s="133">
        <v>0</v>
      </c>
      <c r="I76" s="133">
        <v>0</v>
      </c>
      <c r="J76" s="133">
        <v>1</v>
      </c>
      <c r="K76" s="133">
        <v>0</v>
      </c>
      <c r="L76" s="133">
        <v>0</v>
      </c>
      <c r="M76" s="137">
        <v>2063</v>
      </c>
    </row>
    <row r="77" spans="1:13" x14ac:dyDescent="0.35">
      <c r="A77" s="129">
        <v>70</v>
      </c>
      <c r="B77" s="160" t="s">
        <v>111</v>
      </c>
      <c r="C77" s="161" t="s">
        <v>48</v>
      </c>
      <c r="D77" s="134">
        <v>20</v>
      </c>
      <c r="E77" s="134">
        <v>0</v>
      </c>
      <c r="F77" s="134">
        <v>0</v>
      </c>
      <c r="G77" s="134">
        <v>16794</v>
      </c>
      <c r="H77" s="134">
        <v>0</v>
      </c>
      <c r="I77" s="134">
        <v>0</v>
      </c>
      <c r="J77" s="134">
        <v>4</v>
      </c>
      <c r="K77" s="134">
        <v>2</v>
      </c>
      <c r="L77" s="134">
        <v>0</v>
      </c>
      <c r="M77" s="139">
        <v>16820</v>
      </c>
    </row>
    <row r="78" spans="1:13" x14ac:dyDescent="0.35">
      <c r="A78" s="122">
        <v>71</v>
      </c>
      <c r="B78" s="158" t="s">
        <v>112</v>
      </c>
      <c r="C78" s="159" t="s">
        <v>32</v>
      </c>
      <c r="D78" s="133">
        <v>1</v>
      </c>
      <c r="E78" s="133">
        <v>0</v>
      </c>
      <c r="F78" s="133">
        <v>0</v>
      </c>
      <c r="G78" s="133">
        <v>3407</v>
      </c>
      <c r="H78" s="133">
        <v>0</v>
      </c>
      <c r="I78" s="133">
        <v>0</v>
      </c>
      <c r="J78" s="133">
        <v>0</v>
      </c>
      <c r="K78" s="133">
        <v>0</v>
      </c>
      <c r="L78" s="133">
        <v>0</v>
      </c>
      <c r="M78" s="137">
        <v>3408</v>
      </c>
    </row>
    <row r="79" spans="1:13" x14ac:dyDescent="0.35">
      <c r="A79" s="129">
        <v>72</v>
      </c>
      <c r="B79" s="160" t="s">
        <v>113</v>
      </c>
      <c r="C79" s="161" t="s">
        <v>16</v>
      </c>
      <c r="D79" s="134">
        <v>0</v>
      </c>
      <c r="E79" s="134">
        <v>0</v>
      </c>
      <c r="F79" s="134">
        <v>1</v>
      </c>
      <c r="G79" s="134">
        <v>4939</v>
      </c>
      <c r="H79" s="134">
        <v>0</v>
      </c>
      <c r="I79" s="134">
        <v>0</v>
      </c>
      <c r="J79" s="134">
        <v>1</v>
      </c>
      <c r="K79" s="134">
        <v>0</v>
      </c>
      <c r="L79" s="134">
        <v>0</v>
      </c>
      <c r="M79" s="139">
        <v>4941</v>
      </c>
    </row>
    <row r="80" spans="1:13" x14ac:dyDescent="0.35">
      <c r="A80" s="122">
        <v>73</v>
      </c>
      <c r="B80" s="158" t="s">
        <v>114</v>
      </c>
      <c r="C80" s="159" t="s">
        <v>45</v>
      </c>
      <c r="D80" s="133">
        <v>3</v>
      </c>
      <c r="E80" s="133">
        <v>0</v>
      </c>
      <c r="F80" s="133">
        <v>0</v>
      </c>
      <c r="G80" s="133">
        <v>4272</v>
      </c>
      <c r="H80" s="133">
        <v>0</v>
      </c>
      <c r="I80" s="133">
        <v>0</v>
      </c>
      <c r="J80" s="133">
        <v>2</v>
      </c>
      <c r="K80" s="133">
        <v>0</v>
      </c>
      <c r="L80" s="133">
        <v>0</v>
      </c>
      <c r="M80" s="137">
        <v>4277</v>
      </c>
    </row>
    <row r="81" spans="1:13" x14ac:dyDescent="0.35">
      <c r="A81" s="129">
        <v>74</v>
      </c>
      <c r="B81" s="160" t="s">
        <v>115</v>
      </c>
      <c r="C81" s="161" t="s">
        <v>25</v>
      </c>
      <c r="D81" s="134">
        <v>0</v>
      </c>
      <c r="E81" s="134">
        <v>1</v>
      </c>
      <c r="F81" s="134">
        <v>0</v>
      </c>
      <c r="G81" s="134">
        <v>14914</v>
      </c>
      <c r="H81" s="134">
        <v>0</v>
      </c>
      <c r="I81" s="134">
        <v>0</v>
      </c>
      <c r="J81" s="134">
        <v>1</v>
      </c>
      <c r="K81" s="134">
        <v>0</v>
      </c>
      <c r="L81" s="134">
        <v>0</v>
      </c>
      <c r="M81" s="139">
        <v>14916</v>
      </c>
    </row>
    <row r="82" spans="1:13" x14ac:dyDescent="0.35">
      <c r="A82" s="122">
        <v>75</v>
      </c>
      <c r="B82" s="158" t="s">
        <v>650</v>
      </c>
      <c r="C82" s="159" t="s">
        <v>25</v>
      </c>
      <c r="D82" s="133">
        <v>1</v>
      </c>
      <c r="E82" s="133">
        <v>1</v>
      </c>
      <c r="F82" s="133">
        <v>0</v>
      </c>
      <c r="G82" s="133">
        <v>10102</v>
      </c>
      <c r="H82" s="133">
        <v>0</v>
      </c>
      <c r="I82" s="133">
        <v>0</v>
      </c>
      <c r="J82" s="133">
        <v>1</v>
      </c>
      <c r="K82" s="133">
        <v>0</v>
      </c>
      <c r="L82" s="133">
        <v>0</v>
      </c>
      <c r="M82" s="137">
        <v>10105</v>
      </c>
    </row>
    <row r="83" spans="1:13" x14ac:dyDescent="0.35">
      <c r="A83" s="129">
        <v>76</v>
      </c>
      <c r="B83" s="160" t="s">
        <v>116</v>
      </c>
      <c r="C83" s="161" t="s">
        <v>24</v>
      </c>
      <c r="D83" s="134">
        <v>0</v>
      </c>
      <c r="E83" s="134">
        <v>0</v>
      </c>
      <c r="F83" s="134">
        <v>0</v>
      </c>
      <c r="G83" s="134">
        <v>12010</v>
      </c>
      <c r="H83" s="134">
        <v>0</v>
      </c>
      <c r="I83" s="134">
        <v>0</v>
      </c>
      <c r="J83" s="134">
        <v>0</v>
      </c>
      <c r="K83" s="134">
        <v>0</v>
      </c>
      <c r="L83" s="134">
        <v>0</v>
      </c>
      <c r="M83" s="139">
        <v>12010</v>
      </c>
    </row>
    <row r="84" spans="1:13" x14ac:dyDescent="0.35">
      <c r="A84" s="122">
        <v>77</v>
      </c>
      <c r="B84" s="158" t="s">
        <v>117</v>
      </c>
      <c r="C84" s="159" t="s">
        <v>15</v>
      </c>
      <c r="D84" s="133">
        <v>0</v>
      </c>
      <c r="E84" s="133">
        <v>0</v>
      </c>
      <c r="F84" s="133">
        <v>0</v>
      </c>
      <c r="G84" s="133">
        <v>1134</v>
      </c>
      <c r="H84" s="133">
        <v>0</v>
      </c>
      <c r="I84" s="133">
        <v>0</v>
      </c>
      <c r="J84" s="133">
        <v>1</v>
      </c>
      <c r="K84" s="133">
        <v>0</v>
      </c>
      <c r="L84" s="133">
        <v>0</v>
      </c>
      <c r="M84" s="137">
        <v>1135</v>
      </c>
    </row>
    <row r="85" spans="1:13" x14ac:dyDescent="0.35">
      <c r="A85" s="129">
        <v>78</v>
      </c>
      <c r="B85" s="160" t="s">
        <v>118</v>
      </c>
      <c r="C85" s="161" t="s">
        <v>23</v>
      </c>
      <c r="D85" s="134">
        <v>66</v>
      </c>
      <c r="E85" s="134">
        <v>8</v>
      </c>
      <c r="F85" s="134">
        <v>1</v>
      </c>
      <c r="G85" s="134">
        <v>109575</v>
      </c>
      <c r="H85" s="134">
        <v>1</v>
      </c>
      <c r="I85" s="134">
        <v>0</v>
      </c>
      <c r="J85" s="134">
        <v>12</v>
      </c>
      <c r="K85" s="134">
        <v>0</v>
      </c>
      <c r="L85" s="134">
        <v>0</v>
      </c>
      <c r="M85" s="139">
        <v>109663</v>
      </c>
    </row>
    <row r="86" spans="1:13" x14ac:dyDescent="0.35">
      <c r="A86" s="122">
        <v>79</v>
      </c>
      <c r="B86" s="158" t="s">
        <v>649</v>
      </c>
      <c r="C86" s="159" t="s">
        <v>23</v>
      </c>
      <c r="D86" s="133">
        <v>75</v>
      </c>
      <c r="E86" s="133">
        <v>6</v>
      </c>
      <c r="F86" s="133">
        <v>0</v>
      </c>
      <c r="G86" s="133">
        <v>84084</v>
      </c>
      <c r="H86" s="133">
        <v>0</v>
      </c>
      <c r="I86" s="133">
        <v>1</v>
      </c>
      <c r="J86" s="133">
        <v>14</v>
      </c>
      <c r="K86" s="133">
        <v>3</v>
      </c>
      <c r="L86" s="133">
        <v>0</v>
      </c>
      <c r="M86" s="137">
        <v>84183</v>
      </c>
    </row>
    <row r="87" spans="1:13" x14ac:dyDescent="0.35">
      <c r="A87" s="129">
        <v>80</v>
      </c>
      <c r="B87" s="160" t="s">
        <v>119</v>
      </c>
      <c r="C87" s="161" t="s">
        <v>25</v>
      </c>
      <c r="D87" s="134">
        <v>2</v>
      </c>
      <c r="E87" s="134">
        <v>0</v>
      </c>
      <c r="F87" s="134">
        <v>0</v>
      </c>
      <c r="G87" s="134">
        <v>18523</v>
      </c>
      <c r="H87" s="134">
        <v>0</v>
      </c>
      <c r="I87" s="134">
        <v>0</v>
      </c>
      <c r="J87" s="134">
        <v>1</v>
      </c>
      <c r="K87" s="134">
        <v>0</v>
      </c>
      <c r="L87" s="134">
        <v>0</v>
      </c>
      <c r="M87" s="139">
        <v>18526</v>
      </c>
    </row>
    <row r="88" spans="1:13" x14ac:dyDescent="0.35">
      <c r="A88" s="122">
        <v>81</v>
      </c>
      <c r="B88" s="158" t="s">
        <v>612</v>
      </c>
      <c r="C88" s="159" t="s">
        <v>45</v>
      </c>
      <c r="D88" s="133">
        <v>0</v>
      </c>
      <c r="E88" s="133">
        <v>0</v>
      </c>
      <c r="F88" s="133">
        <v>0</v>
      </c>
      <c r="G88" s="133">
        <v>479</v>
      </c>
      <c r="H88" s="133">
        <v>0</v>
      </c>
      <c r="I88" s="133">
        <v>0</v>
      </c>
      <c r="J88" s="133">
        <v>0</v>
      </c>
      <c r="K88" s="133">
        <v>0</v>
      </c>
      <c r="L88" s="133">
        <v>0</v>
      </c>
      <c r="M88" s="137">
        <v>479</v>
      </c>
    </row>
    <row r="89" spans="1:13" x14ac:dyDescent="0.35">
      <c r="A89" s="129">
        <v>82</v>
      </c>
      <c r="B89" s="160" t="s">
        <v>120</v>
      </c>
      <c r="C89" s="161" t="s">
        <v>45</v>
      </c>
      <c r="D89" s="134">
        <v>0</v>
      </c>
      <c r="E89" s="134">
        <v>0</v>
      </c>
      <c r="F89" s="134">
        <v>0</v>
      </c>
      <c r="G89" s="134">
        <v>1402</v>
      </c>
      <c r="H89" s="134">
        <v>0</v>
      </c>
      <c r="I89" s="134">
        <v>0</v>
      </c>
      <c r="J89" s="134">
        <v>1</v>
      </c>
      <c r="K89" s="134">
        <v>0</v>
      </c>
      <c r="L89" s="134">
        <v>0</v>
      </c>
      <c r="M89" s="139">
        <v>1403</v>
      </c>
    </row>
    <row r="90" spans="1:13" x14ac:dyDescent="0.35">
      <c r="A90" s="122">
        <v>83</v>
      </c>
      <c r="B90" s="158" t="s">
        <v>493</v>
      </c>
      <c r="C90" s="159" t="s">
        <v>45</v>
      </c>
      <c r="D90" s="133">
        <v>0</v>
      </c>
      <c r="E90" s="133">
        <v>0</v>
      </c>
      <c r="F90" s="133">
        <v>0</v>
      </c>
      <c r="G90" s="133">
        <v>301</v>
      </c>
      <c r="H90" s="133">
        <v>0</v>
      </c>
      <c r="I90" s="133">
        <v>0</v>
      </c>
      <c r="J90" s="133">
        <v>0</v>
      </c>
      <c r="K90" s="133">
        <v>0</v>
      </c>
      <c r="L90" s="133">
        <v>0</v>
      </c>
      <c r="M90" s="137">
        <v>301</v>
      </c>
    </row>
    <row r="91" spans="1:13" x14ac:dyDescent="0.35">
      <c r="A91" s="129">
        <v>84</v>
      </c>
      <c r="B91" s="160" t="s">
        <v>494</v>
      </c>
      <c r="C91" s="161" t="s">
        <v>45</v>
      </c>
      <c r="D91" s="134">
        <v>0</v>
      </c>
      <c r="E91" s="134">
        <v>0</v>
      </c>
      <c r="F91" s="134">
        <v>0</v>
      </c>
      <c r="G91" s="134">
        <v>398</v>
      </c>
      <c r="H91" s="134">
        <v>0</v>
      </c>
      <c r="I91" s="134">
        <v>0</v>
      </c>
      <c r="J91" s="134">
        <v>0</v>
      </c>
      <c r="K91" s="134">
        <v>0</v>
      </c>
      <c r="L91" s="134">
        <v>0</v>
      </c>
      <c r="M91" s="139">
        <v>398</v>
      </c>
    </row>
    <row r="92" spans="1:13" x14ac:dyDescent="0.35">
      <c r="A92" s="122">
        <v>85</v>
      </c>
      <c r="B92" s="158" t="s">
        <v>121</v>
      </c>
      <c r="C92" s="159" t="s">
        <v>44</v>
      </c>
      <c r="D92" s="133">
        <v>0</v>
      </c>
      <c r="E92" s="133">
        <v>0</v>
      </c>
      <c r="F92" s="133">
        <v>0</v>
      </c>
      <c r="G92" s="133">
        <v>891</v>
      </c>
      <c r="H92" s="133">
        <v>0</v>
      </c>
      <c r="I92" s="133">
        <v>0</v>
      </c>
      <c r="J92" s="133">
        <v>0</v>
      </c>
      <c r="K92" s="133">
        <v>0</v>
      </c>
      <c r="L92" s="133">
        <v>0</v>
      </c>
      <c r="M92" s="137">
        <v>891</v>
      </c>
    </row>
    <row r="93" spans="1:13" x14ac:dyDescent="0.35">
      <c r="A93" s="129">
        <v>86</v>
      </c>
      <c r="B93" s="160" t="s">
        <v>122</v>
      </c>
      <c r="C93" s="161" t="s">
        <v>25</v>
      </c>
      <c r="D93" s="134">
        <v>0</v>
      </c>
      <c r="E93" s="134">
        <v>0</v>
      </c>
      <c r="F93" s="134">
        <v>0</v>
      </c>
      <c r="G93" s="134">
        <v>7063</v>
      </c>
      <c r="H93" s="134">
        <v>0</v>
      </c>
      <c r="I93" s="134">
        <v>0</v>
      </c>
      <c r="J93" s="134">
        <v>1</v>
      </c>
      <c r="K93" s="134">
        <v>0</v>
      </c>
      <c r="L93" s="134">
        <v>0</v>
      </c>
      <c r="M93" s="139">
        <v>7064</v>
      </c>
    </row>
    <row r="94" spans="1:13" x14ac:dyDescent="0.35">
      <c r="A94" s="122">
        <v>87</v>
      </c>
      <c r="B94" s="158" t="s">
        <v>123</v>
      </c>
      <c r="C94" s="159" t="s">
        <v>42</v>
      </c>
      <c r="D94" s="133">
        <v>2</v>
      </c>
      <c r="E94" s="133">
        <v>0</v>
      </c>
      <c r="F94" s="133">
        <v>0</v>
      </c>
      <c r="G94" s="133">
        <v>5268</v>
      </c>
      <c r="H94" s="133">
        <v>0</v>
      </c>
      <c r="I94" s="133">
        <v>0</v>
      </c>
      <c r="J94" s="133">
        <v>1</v>
      </c>
      <c r="K94" s="133">
        <v>0</v>
      </c>
      <c r="L94" s="133">
        <v>0</v>
      </c>
      <c r="M94" s="137">
        <v>5271</v>
      </c>
    </row>
    <row r="95" spans="1:13" x14ac:dyDescent="0.35">
      <c r="A95" s="129">
        <v>88</v>
      </c>
      <c r="B95" s="160" t="s">
        <v>124</v>
      </c>
      <c r="C95" s="161" t="s">
        <v>15</v>
      </c>
      <c r="D95" s="134">
        <v>0</v>
      </c>
      <c r="E95" s="134">
        <v>0</v>
      </c>
      <c r="F95" s="134">
        <v>0</v>
      </c>
      <c r="G95" s="134">
        <v>1259</v>
      </c>
      <c r="H95" s="134">
        <v>0</v>
      </c>
      <c r="I95" s="134">
        <v>0</v>
      </c>
      <c r="J95" s="134">
        <v>0</v>
      </c>
      <c r="K95" s="134">
        <v>0</v>
      </c>
      <c r="L95" s="134">
        <v>0</v>
      </c>
      <c r="M95" s="139">
        <v>1259</v>
      </c>
    </row>
    <row r="96" spans="1:13" x14ac:dyDescent="0.35">
      <c r="A96" s="122">
        <v>89</v>
      </c>
      <c r="B96" s="158" t="s">
        <v>125</v>
      </c>
      <c r="C96" s="159" t="s">
        <v>29</v>
      </c>
      <c r="D96" s="133">
        <v>2</v>
      </c>
      <c r="E96" s="133">
        <v>0</v>
      </c>
      <c r="F96" s="133">
        <v>0</v>
      </c>
      <c r="G96" s="133">
        <v>8675</v>
      </c>
      <c r="H96" s="133">
        <v>0</v>
      </c>
      <c r="I96" s="133">
        <v>0</v>
      </c>
      <c r="J96" s="133">
        <v>1</v>
      </c>
      <c r="K96" s="133">
        <v>1</v>
      </c>
      <c r="L96" s="133">
        <v>0</v>
      </c>
      <c r="M96" s="137">
        <v>8679</v>
      </c>
    </row>
    <row r="97" spans="1:13" x14ac:dyDescent="0.35">
      <c r="A97" s="129">
        <v>90</v>
      </c>
      <c r="B97" s="160" t="s">
        <v>126</v>
      </c>
      <c r="C97" s="161" t="s">
        <v>38</v>
      </c>
      <c r="D97" s="134">
        <v>0</v>
      </c>
      <c r="E97" s="134">
        <v>0</v>
      </c>
      <c r="F97" s="134">
        <v>0</v>
      </c>
      <c r="G97" s="134">
        <v>335</v>
      </c>
      <c r="H97" s="134">
        <v>0</v>
      </c>
      <c r="I97" s="134">
        <v>0</v>
      </c>
      <c r="J97" s="134">
        <v>0</v>
      </c>
      <c r="K97" s="134">
        <v>0</v>
      </c>
      <c r="L97" s="134">
        <v>0</v>
      </c>
      <c r="M97" s="139">
        <v>335</v>
      </c>
    </row>
    <row r="98" spans="1:13" x14ac:dyDescent="0.35">
      <c r="A98" s="122">
        <v>91</v>
      </c>
      <c r="B98" s="158" t="s">
        <v>127</v>
      </c>
      <c r="C98" s="159" t="s">
        <v>24</v>
      </c>
      <c r="D98" s="133">
        <v>6</v>
      </c>
      <c r="E98" s="133">
        <v>0</v>
      </c>
      <c r="F98" s="133">
        <v>0</v>
      </c>
      <c r="G98" s="133">
        <v>17239</v>
      </c>
      <c r="H98" s="133">
        <v>0</v>
      </c>
      <c r="I98" s="133">
        <v>0</v>
      </c>
      <c r="J98" s="133">
        <v>1</v>
      </c>
      <c r="K98" s="133">
        <v>0</v>
      </c>
      <c r="L98" s="133">
        <v>0</v>
      </c>
      <c r="M98" s="137">
        <v>17246</v>
      </c>
    </row>
    <row r="99" spans="1:13" x14ac:dyDescent="0.35">
      <c r="A99" s="129">
        <v>92</v>
      </c>
      <c r="B99" s="160" t="s">
        <v>128</v>
      </c>
      <c r="C99" s="161" t="s">
        <v>24</v>
      </c>
      <c r="D99" s="134">
        <v>1</v>
      </c>
      <c r="E99" s="134">
        <v>1</v>
      </c>
      <c r="F99" s="134">
        <v>0</v>
      </c>
      <c r="G99" s="134">
        <v>23334</v>
      </c>
      <c r="H99" s="134">
        <v>0</v>
      </c>
      <c r="I99" s="134">
        <v>0</v>
      </c>
      <c r="J99" s="134">
        <v>0</v>
      </c>
      <c r="K99" s="134">
        <v>0</v>
      </c>
      <c r="L99" s="134">
        <v>0</v>
      </c>
      <c r="M99" s="139">
        <v>23336</v>
      </c>
    </row>
    <row r="100" spans="1:13" x14ac:dyDescent="0.35">
      <c r="A100" s="122">
        <v>93</v>
      </c>
      <c r="B100" s="158" t="s">
        <v>129</v>
      </c>
      <c r="C100" s="159" t="s">
        <v>46</v>
      </c>
      <c r="D100" s="133">
        <v>0</v>
      </c>
      <c r="E100" s="133">
        <v>0</v>
      </c>
      <c r="F100" s="133">
        <v>0</v>
      </c>
      <c r="G100" s="133">
        <v>4914</v>
      </c>
      <c r="H100" s="133">
        <v>0</v>
      </c>
      <c r="I100" s="133">
        <v>0</v>
      </c>
      <c r="J100" s="133">
        <v>3</v>
      </c>
      <c r="K100" s="133">
        <v>0</v>
      </c>
      <c r="L100" s="133">
        <v>0</v>
      </c>
      <c r="M100" s="137">
        <v>4917</v>
      </c>
    </row>
    <row r="101" spans="1:13" x14ac:dyDescent="0.35">
      <c r="A101" s="129">
        <v>94</v>
      </c>
      <c r="B101" s="160" t="s">
        <v>130</v>
      </c>
      <c r="C101" s="161" t="s">
        <v>17</v>
      </c>
      <c r="D101" s="134">
        <v>6</v>
      </c>
      <c r="E101" s="134">
        <v>1</v>
      </c>
      <c r="F101" s="134">
        <v>1</v>
      </c>
      <c r="G101" s="134">
        <v>13257</v>
      </c>
      <c r="H101" s="134">
        <v>0</v>
      </c>
      <c r="I101" s="134">
        <v>0</v>
      </c>
      <c r="J101" s="134">
        <v>1</v>
      </c>
      <c r="K101" s="134">
        <v>0</v>
      </c>
      <c r="L101" s="134">
        <v>0</v>
      </c>
      <c r="M101" s="139">
        <v>13266</v>
      </c>
    </row>
    <row r="102" spans="1:13" x14ac:dyDescent="0.35">
      <c r="A102" s="122">
        <v>95</v>
      </c>
      <c r="B102" s="158" t="s">
        <v>131</v>
      </c>
      <c r="C102" s="159" t="s">
        <v>42</v>
      </c>
      <c r="D102" s="133">
        <v>0</v>
      </c>
      <c r="E102" s="133">
        <v>0</v>
      </c>
      <c r="F102" s="133">
        <v>0</v>
      </c>
      <c r="G102" s="133">
        <v>3697</v>
      </c>
      <c r="H102" s="133">
        <v>0</v>
      </c>
      <c r="I102" s="133">
        <v>0</v>
      </c>
      <c r="J102" s="133">
        <v>1</v>
      </c>
      <c r="K102" s="133">
        <v>0</v>
      </c>
      <c r="L102" s="133">
        <v>0</v>
      </c>
      <c r="M102" s="137">
        <v>3698</v>
      </c>
    </row>
    <row r="103" spans="1:13" x14ac:dyDescent="0.35">
      <c r="A103" s="129">
        <v>96</v>
      </c>
      <c r="B103" s="160" t="s">
        <v>132</v>
      </c>
      <c r="C103" s="161" t="s">
        <v>30</v>
      </c>
      <c r="D103" s="134">
        <v>0</v>
      </c>
      <c r="E103" s="134">
        <v>0</v>
      </c>
      <c r="F103" s="134">
        <v>0</v>
      </c>
      <c r="G103" s="134">
        <v>2403</v>
      </c>
      <c r="H103" s="134">
        <v>0</v>
      </c>
      <c r="I103" s="134">
        <v>0</v>
      </c>
      <c r="J103" s="134">
        <v>1</v>
      </c>
      <c r="K103" s="134">
        <v>0</v>
      </c>
      <c r="L103" s="134">
        <v>0</v>
      </c>
      <c r="M103" s="139">
        <v>2404</v>
      </c>
    </row>
    <row r="104" spans="1:13" x14ac:dyDescent="0.35">
      <c r="A104" s="122">
        <v>97</v>
      </c>
      <c r="B104" s="158" t="s">
        <v>133</v>
      </c>
      <c r="C104" s="159" t="s">
        <v>22</v>
      </c>
      <c r="D104" s="133">
        <v>0</v>
      </c>
      <c r="E104" s="133">
        <v>0</v>
      </c>
      <c r="F104" s="133">
        <v>0</v>
      </c>
      <c r="G104" s="133">
        <v>3978</v>
      </c>
      <c r="H104" s="133">
        <v>0</v>
      </c>
      <c r="I104" s="133">
        <v>0</v>
      </c>
      <c r="J104" s="133">
        <v>1</v>
      </c>
      <c r="K104" s="133">
        <v>0</v>
      </c>
      <c r="L104" s="133">
        <v>0</v>
      </c>
      <c r="M104" s="137">
        <v>3979</v>
      </c>
    </row>
    <row r="105" spans="1:13" x14ac:dyDescent="0.35">
      <c r="A105" s="129">
        <v>98</v>
      </c>
      <c r="B105" s="160" t="s">
        <v>134</v>
      </c>
      <c r="C105" s="161" t="s">
        <v>43</v>
      </c>
      <c r="D105" s="134">
        <v>0</v>
      </c>
      <c r="E105" s="134">
        <v>0</v>
      </c>
      <c r="F105" s="134">
        <v>0</v>
      </c>
      <c r="G105" s="134">
        <v>800</v>
      </c>
      <c r="H105" s="134">
        <v>0</v>
      </c>
      <c r="I105" s="134">
        <v>0</v>
      </c>
      <c r="J105" s="134">
        <v>2</v>
      </c>
      <c r="K105" s="134">
        <v>0</v>
      </c>
      <c r="L105" s="134">
        <v>0</v>
      </c>
      <c r="M105" s="139">
        <v>802</v>
      </c>
    </row>
    <row r="106" spans="1:13" x14ac:dyDescent="0.35">
      <c r="A106" s="122">
        <v>99</v>
      </c>
      <c r="B106" s="158" t="s">
        <v>135</v>
      </c>
      <c r="C106" s="159" t="s">
        <v>34</v>
      </c>
      <c r="D106" s="133">
        <v>0</v>
      </c>
      <c r="E106" s="133">
        <v>0</v>
      </c>
      <c r="F106" s="133">
        <v>0</v>
      </c>
      <c r="G106" s="133">
        <v>728</v>
      </c>
      <c r="H106" s="133">
        <v>0</v>
      </c>
      <c r="I106" s="133">
        <v>0</v>
      </c>
      <c r="J106" s="133">
        <v>1</v>
      </c>
      <c r="K106" s="133">
        <v>0</v>
      </c>
      <c r="L106" s="133">
        <v>0</v>
      </c>
      <c r="M106" s="137">
        <v>729</v>
      </c>
    </row>
    <row r="107" spans="1:13" x14ac:dyDescent="0.35">
      <c r="A107" s="129">
        <v>100</v>
      </c>
      <c r="B107" s="160" t="s">
        <v>136</v>
      </c>
      <c r="C107" s="161" t="s">
        <v>34</v>
      </c>
      <c r="D107" s="134">
        <v>0</v>
      </c>
      <c r="E107" s="134">
        <v>0</v>
      </c>
      <c r="F107" s="134">
        <v>0</v>
      </c>
      <c r="G107" s="134">
        <v>130</v>
      </c>
      <c r="H107" s="134">
        <v>0</v>
      </c>
      <c r="I107" s="134">
        <v>0</v>
      </c>
      <c r="J107" s="134">
        <v>1</v>
      </c>
      <c r="K107" s="134">
        <v>0</v>
      </c>
      <c r="L107" s="134">
        <v>0</v>
      </c>
      <c r="M107" s="139">
        <v>131</v>
      </c>
    </row>
    <row r="108" spans="1:13" x14ac:dyDescent="0.35">
      <c r="A108" s="122">
        <v>101</v>
      </c>
      <c r="B108" s="158" t="s">
        <v>137</v>
      </c>
      <c r="C108" s="159" t="s">
        <v>44</v>
      </c>
      <c r="D108" s="133">
        <v>0</v>
      </c>
      <c r="E108" s="133">
        <v>0</v>
      </c>
      <c r="F108" s="133">
        <v>0</v>
      </c>
      <c r="G108" s="133">
        <v>1178</v>
      </c>
      <c r="H108" s="133">
        <v>0</v>
      </c>
      <c r="I108" s="133">
        <v>0</v>
      </c>
      <c r="J108" s="133">
        <v>0</v>
      </c>
      <c r="K108" s="133">
        <v>0</v>
      </c>
      <c r="L108" s="133">
        <v>0</v>
      </c>
      <c r="M108" s="137">
        <v>1178</v>
      </c>
    </row>
    <row r="109" spans="1:13" x14ac:dyDescent="0.35">
      <c r="A109" s="129">
        <v>102</v>
      </c>
      <c r="B109" s="160" t="s">
        <v>735</v>
      </c>
      <c r="C109" s="161" t="s">
        <v>44</v>
      </c>
      <c r="D109" s="134">
        <v>0</v>
      </c>
      <c r="E109" s="134">
        <v>0</v>
      </c>
      <c r="F109" s="134">
        <v>0</v>
      </c>
      <c r="G109" s="134">
        <v>68</v>
      </c>
      <c r="H109" s="134">
        <v>0</v>
      </c>
      <c r="I109" s="134">
        <v>0</v>
      </c>
      <c r="J109" s="134">
        <v>0</v>
      </c>
      <c r="K109" s="134">
        <v>0</v>
      </c>
      <c r="L109" s="134">
        <v>0</v>
      </c>
      <c r="M109" s="139">
        <v>68</v>
      </c>
    </row>
    <row r="110" spans="1:13" x14ac:dyDescent="0.35">
      <c r="A110" s="122">
        <v>103</v>
      </c>
      <c r="B110" s="158" t="s">
        <v>707</v>
      </c>
      <c r="C110" s="159" t="s">
        <v>44</v>
      </c>
      <c r="D110" s="133">
        <v>0</v>
      </c>
      <c r="E110" s="133">
        <v>0</v>
      </c>
      <c r="F110" s="133">
        <v>0</v>
      </c>
      <c r="G110" s="133">
        <v>131</v>
      </c>
      <c r="H110" s="133">
        <v>0</v>
      </c>
      <c r="I110" s="133">
        <v>0</v>
      </c>
      <c r="J110" s="133">
        <v>0</v>
      </c>
      <c r="K110" s="133">
        <v>0</v>
      </c>
      <c r="L110" s="133">
        <v>0</v>
      </c>
      <c r="M110" s="137">
        <v>131</v>
      </c>
    </row>
    <row r="111" spans="1:13" x14ac:dyDescent="0.35">
      <c r="A111" s="129">
        <v>104</v>
      </c>
      <c r="B111" s="160" t="s">
        <v>138</v>
      </c>
      <c r="C111" s="161" t="s">
        <v>44</v>
      </c>
      <c r="D111" s="134">
        <v>0</v>
      </c>
      <c r="E111" s="134">
        <v>0</v>
      </c>
      <c r="F111" s="134">
        <v>0</v>
      </c>
      <c r="G111" s="134">
        <v>377</v>
      </c>
      <c r="H111" s="134">
        <v>0</v>
      </c>
      <c r="I111" s="134">
        <v>0</v>
      </c>
      <c r="J111" s="134">
        <v>0</v>
      </c>
      <c r="K111" s="134">
        <v>0</v>
      </c>
      <c r="L111" s="134">
        <v>0</v>
      </c>
      <c r="M111" s="139">
        <v>377</v>
      </c>
    </row>
    <row r="112" spans="1:13" x14ac:dyDescent="0.35">
      <c r="A112" s="122">
        <v>105</v>
      </c>
      <c r="B112" s="158" t="s">
        <v>139</v>
      </c>
      <c r="C112" s="159" t="s">
        <v>23</v>
      </c>
      <c r="D112" s="133">
        <v>7</v>
      </c>
      <c r="E112" s="133">
        <v>0</v>
      </c>
      <c r="F112" s="133">
        <v>0</v>
      </c>
      <c r="G112" s="133">
        <v>25512</v>
      </c>
      <c r="H112" s="133">
        <v>0</v>
      </c>
      <c r="I112" s="133">
        <v>0</v>
      </c>
      <c r="J112" s="133">
        <v>1</v>
      </c>
      <c r="K112" s="133">
        <v>0</v>
      </c>
      <c r="L112" s="133">
        <v>0</v>
      </c>
      <c r="M112" s="137">
        <v>25520</v>
      </c>
    </row>
    <row r="113" spans="1:13" x14ac:dyDescent="0.35">
      <c r="A113" s="129">
        <v>106</v>
      </c>
      <c r="B113" s="160" t="s">
        <v>140</v>
      </c>
      <c r="C113" s="161" t="s">
        <v>23</v>
      </c>
      <c r="D113" s="134">
        <v>3</v>
      </c>
      <c r="E113" s="134">
        <v>0</v>
      </c>
      <c r="F113" s="134">
        <v>0</v>
      </c>
      <c r="G113" s="134">
        <v>32461</v>
      </c>
      <c r="H113" s="134">
        <v>0</v>
      </c>
      <c r="I113" s="134">
        <v>0</v>
      </c>
      <c r="J113" s="134">
        <v>16</v>
      </c>
      <c r="K113" s="134">
        <v>0</v>
      </c>
      <c r="L113" s="134">
        <v>0</v>
      </c>
      <c r="M113" s="139">
        <v>32480</v>
      </c>
    </row>
    <row r="114" spans="1:13" x14ac:dyDescent="0.35">
      <c r="A114" s="122">
        <v>107</v>
      </c>
      <c r="B114" s="158" t="s">
        <v>141</v>
      </c>
      <c r="C114" s="159" t="s">
        <v>24</v>
      </c>
      <c r="D114" s="133">
        <v>2</v>
      </c>
      <c r="E114" s="133">
        <v>0</v>
      </c>
      <c r="F114" s="133">
        <v>0</v>
      </c>
      <c r="G114" s="133">
        <v>35043</v>
      </c>
      <c r="H114" s="133">
        <v>0</v>
      </c>
      <c r="I114" s="133">
        <v>0</v>
      </c>
      <c r="J114" s="133">
        <v>5</v>
      </c>
      <c r="K114" s="133">
        <v>0</v>
      </c>
      <c r="L114" s="133">
        <v>0</v>
      </c>
      <c r="M114" s="137">
        <v>35050</v>
      </c>
    </row>
    <row r="115" spans="1:13" x14ac:dyDescent="0.35">
      <c r="A115" s="129">
        <v>108</v>
      </c>
      <c r="B115" s="160" t="s">
        <v>142</v>
      </c>
      <c r="C115" s="161" t="s">
        <v>18</v>
      </c>
      <c r="D115" s="134">
        <v>43</v>
      </c>
      <c r="E115" s="134">
        <v>2</v>
      </c>
      <c r="F115" s="134">
        <v>0</v>
      </c>
      <c r="G115" s="134">
        <v>16943</v>
      </c>
      <c r="H115" s="134">
        <v>1</v>
      </c>
      <c r="I115" s="134">
        <v>0</v>
      </c>
      <c r="J115" s="134">
        <v>17</v>
      </c>
      <c r="K115" s="134">
        <v>7</v>
      </c>
      <c r="L115" s="134">
        <v>0</v>
      </c>
      <c r="M115" s="139">
        <v>17013</v>
      </c>
    </row>
    <row r="116" spans="1:13" x14ac:dyDescent="0.35">
      <c r="A116" s="122">
        <v>109</v>
      </c>
      <c r="B116" s="158" t="s">
        <v>143</v>
      </c>
      <c r="C116" s="159" t="s">
        <v>23</v>
      </c>
      <c r="D116" s="133">
        <v>19</v>
      </c>
      <c r="E116" s="133">
        <v>2</v>
      </c>
      <c r="F116" s="133">
        <v>0</v>
      </c>
      <c r="G116" s="133">
        <v>26079</v>
      </c>
      <c r="H116" s="133">
        <v>0</v>
      </c>
      <c r="I116" s="133">
        <v>0</v>
      </c>
      <c r="J116" s="133">
        <v>14</v>
      </c>
      <c r="K116" s="133">
        <v>0</v>
      </c>
      <c r="L116" s="133">
        <v>0</v>
      </c>
      <c r="M116" s="137">
        <v>26114</v>
      </c>
    </row>
    <row r="117" spans="1:13" x14ac:dyDescent="0.35">
      <c r="A117" s="129">
        <v>110</v>
      </c>
      <c r="B117" s="160" t="s">
        <v>144</v>
      </c>
      <c r="C117" s="161" t="s">
        <v>23</v>
      </c>
      <c r="D117" s="134">
        <v>12</v>
      </c>
      <c r="E117" s="134">
        <v>1</v>
      </c>
      <c r="F117" s="134">
        <v>0</v>
      </c>
      <c r="G117" s="134">
        <v>30735</v>
      </c>
      <c r="H117" s="134">
        <v>0</v>
      </c>
      <c r="I117" s="134">
        <v>0</v>
      </c>
      <c r="J117" s="134">
        <v>2</v>
      </c>
      <c r="K117" s="134">
        <v>0</v>
      </c>
      <c r="L117" s="134">
        <v>0</v>
      </c>
      <c r="M117" s="139">
        <v>30750</v>
      </c>
    </row>
    <row r="118" spans="1:13" x14ac:dyDescent="0.35">
      <c r="A118" s="122">
        <v>111</v>
      </c>
      <c r="B118" s="158" t="s">
        <v>648</v>
      </c>
      <c r="C118" s="159" t="s">
        <v>23</v>
      </c>
      <c r="D118" s="133">
        <v>13</v>
      </c>
      <c r="E118" s="133">
        <v>3</v>
      </c>
      <c r="F118" s="133">
        <v>1</v>
      </c>
      <c r="G118" s="133">
        <v>23872</v>
      </c>
      <c r="H118" s="133">
        <v>0</v>
      </c>
      <c r="I118" s="133">
        <v>0</v>
      </c>
      <c r="J118" s="133">
        <v>7</v>
      </c>
      <c r="K118" s="133">
        <v>0</v>
      </c>
      <c r="L118" s="133">
        <v>0</v>
      </c>
      <c r="M118" s="137">
        <v>23896</v>
      </c>
    </row>
    <row r="119" spans="1:13" x14ac:dyDescent="0.35">
      <c r="A119" s="129">
        <v>112</v>
      </c>
      <c r="B119" s="160" t="s">
        <v>145</v>
      </c>
      <c r="C119" s="161" t="s">
        <v>48</v>
      </c>
      <c r="D119" s="134">
        <v>0</v>
      </c>
      <c r="E119" s="134">
        <v>0</v>
      </c>
      <c r="F119" s="134">
        <v>0</v>
      </c>
      <c r="G119" s="134">
        <v>4495</v>
      </c>
      <c r="H119" s="134">
        <v>0</v>
      </c>
      <c r="I119" s="134">
        <v>0</v>
      </c>
      <c r="J119" s="134">
        <v>1</v>
      </c>
      <c r="K119" s="134">
        <v>0</v>
      </c>
      <c r="L119" s="134">
        <v>0</v>
      </c>
      <c r="M119" s="139">
        <v>4496</v>
      </c>
    </row>
    <row r="120" spans="1:13" x14ac:dyDescent="0.35">
      <c r="A120" s="122">
        <v>113</v>
      </c>
      <c r="B120" s="158" t="s">
        <v>146</v>
      </c>
      <c r="C120" s="159" t="s">
        <v>38</v>
      </c>
      <c r="D120" s="133">
        <v>0</v>
      </c>
      <c r="E120" s="133">
        <v>0</v>
      </c>
      <c r="F120" s="133">
        <v>0</v>
      </c>
      <c r="G120" s="133">
        <v>17</v>
      </c>
      <c r="H120" s="133">
        <v>0</v>
      </c>
      <c r="I120" s="133">
        <v>0</v>
      </c>
      <c r="J120" s="133">
        <v>0</v>
      </c>
      <c r="K120" s="133">
        <v>0</v>
      </c>
      <c r="L120" s="133">
        <v>0</v>
      </c>
      <c r="M120" s="137">
        <v>17</v>
      </c>
    </row>
    <row r="121" spans="1:13" x14ac:dyDescent="0.35">
      <c r="A121" s="129">
        <v>114</v>
      </c>
      <c r="B121" s="160" t="s">
        <v>147</v>
      </c>
      <c r="C121" s="161" t="s">
        <v>48</v>
      </c>
      <c r="D121" s="134">
        <v>17</v>
      </c>
      <c r="E121" s="134">
        <v>0</v>
      </c>
      <c r="F121" s="134">
        <v>0</v>
      </c>
      <c r="G121" s="134">
        <v>30971</v>
      </c>
      <c r="H121" s="134">
        <v>0</v>
      </c>
      <c r="I121" s="134">
        <v>0</v>
      </c>
      <c r="J121" s="134">
        <v>2</v>
      </c>
      <c r="K121" s="134">
        <v>0</v>
      </c>
      <c r="L121" s="134">
        <v>0</v>
      </c>
      <c r="M121" s="139">
        <v>30990</v>
      </c>
    </row>
    <row r="122" spans="1:13" x14ac:dyDescent="0.35">
      <c r="A122" s="122">
        <v>115</v>
      </c>
      <c r="B122" s="158" t="s">
        <v>148</v>
      </c>
      <c r="C122" s="159" t="s">
        <v>24</v>
      </c>
      <c r="D122" s="133">
        <v>4</v>
      </c>
      <c r="E122" s="133">
        <v>0</v>
      </c>
      <c r="F122" s="133">
        <v>0</v>
      </c>
      <c r="G122" s="133">
        <v>18528</v>
      </c>
      <c r="H122" s="133">
        <v>0</v>
      </c>
      <c r="I122" s="133">
        <v>0</v>
      </c>
      <c r="J122" s="133">
        <v>2</v>
      </c>
      <c r="K122" s="133">
        <v>0</v>
      </c>
      <c r="L122" s="133">
        <v>0</v>
      </c>
      <c r="M122" s="137">
        <v>18534</v>
      </c>
    </row>
    <row r="123" spans="1:13" x14ac:dyDescent="0.35">
      <c r="A123" s="129">
        <v>116</v>
      </c>
      <c r="B123" s="160" t="s">
        <v>149</v>
      </c>
      <c r="C123" s="161" t="s">
        <v>17</v>
      </c>
      <c r="D123" s="134">
        <v>96</v>
      </c>
      <c r="E123" s="134">
        <v>6</v>
      </c>
      <c r="F123" s="134">
        <v>4</v>
      </c>
      <c r="G123" s="134">
        <v>50456</v>
      </c>
      <c r="H123" s="134">
        <v>1</v>
      </c>
      <c r="I123" s="134">
        <v>0</v>
      </c>
      <c r="J123" s="134">
        <v>47</v>
      </c>
      <c r="K123" s="134">
        <v>3</v>
      </c>
      <c r="L123" s="134">
        <v>0</v>
      </c>
      <c r="M123" s="139">
        <v>50613</v>
      </c>
    </row>
    <row r="124" spans="1:13" x14ac:dyDescent="0.35">
      <c r="A124" s="122">
        <v>117</v>
      </c>
      <c r="B124" s="158" t="s">
        <v>150</v>
      </c>
      <c r="C124" s="159" t="s">
        <v>23</v>
      </c>
      <c r="D124" s="133">
        <v>37</v>
      </c>
      <c r="E124" s="133">
        <v>6</v>
      </c>
      <c r="F124" s="133">
        <v>0</v>
      </c>
      <c r="G124" s="133">
        <v>112870</v>
      </c>
      <c r="H124" s="133">
        <v>0</v>
      </c>
      <c r="I124" s="133">
        <v>1</v>
      </c>
      <c r="J124" s="133">
        <v>13</v>
      </c>
      <c r="K124" s="133">
        <v>1</v>
      </c>
      <c r="L124" s="133">
        <v>1</v>
      </c>
      <c r="M124" s="137">
        <v>112929</v>
      </c>
    </row>
    <row r="125" spans="1:13" x14ac:dyDescent="0.35">
      <c r="A125" s="129">
        <v>118</v>
      </c>
      <c r="B125" s="160" t="s">
        <v>151</v>
      </c>
      <c r="C125" s="161" t="s">
        <v>46</v>
      </c>
      <c r="D125" s="134">
        <v>0</v>
      </c>
      <c r="E125" s="134">
        <v>1</v>
      </c>
      <c r="F125" s="134">
        <v>0</v>
      </c>
      <c r="G125" s="134">
        <v>2496</v>
      </c>
      <c r="H125" s="134">
        <v>0</v>
      </c>
      <c r="I125" s="134">
        <v>0</v>
      </c>
      <c r="J125" s="134">
        <v>0</v>
      </c>
      <c r="K125" s="134">
        <v>0</v>
      </c>
      <c r="L125" s="134">
        <v>0</v>
      </c>
      <c r="M125" s="139">
        <v>2497</v>
      </c>
    </row>
    <row r="126" spans="1:13" x14ac:dyDescent="0.35">
      <c r="A126" s="122">
        <v>119</v>
      </c>
      <c r="B126" s="158" t="s">
        <v>152</v>
      </c>
      <c r="C126" s="159" t="s">
        <v>38</v>
      </c>
      <c r="D126" s="133">
        <v>0</v>
      </c>
      <c r="E126" s="133">
        <v>0</v>
      </c>
      <c r="F126" s="133">
        <v>0</v>
      </c>
      <c r="G126" s="133">
        <v>43</v>
      </c>
      <c r="H126" s="133">
        <v>0</v>
      </c>
      <c r="I126" s="133">
        <v>0</v>
      </c>
      <c r="J126" s="133">
        <v>0</v>
      </c>
      <c r="K126" s="133">
        <v>0</v>
      </c>
      <c r="L126" s="133">
        <v>0</v>
      </c>
      <c r="M126" s="137">
        <v>43</v>
      </c>
    </row>
    <row r="127" spans="1:13" x14ac:dyDescent="0.35">
      <c r="A127" s="129">
        <v>120</v>
      </c>
      <c r="B127" s="160" t="s">
        <v>153</v>
      </c>
      <c r="C127" s="161" t="s">
        <v>36</v>
      </c>
      <c r="D127" s="134">
        <v>3</v>
      </c>
      <c r="E127" s="134">
        <v>0</v>
      </c>
      <c r="F127" s="134">
        <v>0</v>
      </c>
      <c r="G127" s="134">
        <v>1374</v>
      </c>
      <c r="H127" s="134">
        <v>0</v>
      </c>
      <c r="I127" s="134">
        <v>0</v>
      </c>
      <c r="J127" s="134">
        <v>1</v>
      </c>
      <c r="K127" s="134">
        <v>0</v>
      </c>
      <c r="L127" s="134">
        <v>0</v>
      </c>
      <c r="M127" s="139">
        <v>1378</v>
      </c>
    </row>
    <row r="128" spans="1:13" x14ac:dyDescent="0.35">
      <c r="A128" s="122">
        <v>121</v>
      </c>
      <c r="B128" s="158" t="s">
        <v>154</v>
      </c>
      <c r="C128" s="159" t="s">
        <v>43</v>
      </c>
      <c r="D128" s="133">
        <v>0</v>
      </c>
      <c r="E128" s="133">
        <v>0</v>
      </c>
      <c r="F128" s="133">
        <v>0</v>
      </c>
      <c r="G128" s="133">
        <v>1729</v>
      </c>
      <c r="H128" s="133">
        <v>0</v>
      </c>
      <c r="I128" s="133">
        <v>0</v>
      </c>
      <c r="J128" s="133">
        <v>0</v>
      </c>
      <c r="K128" s="133">
        <v>0</v>
      </c>
      <c r="L128" s="133">
        <v>0</v>
      </c>
      <c r="M128" s="137">
        <v>1729</v>
      </c>
    </row>
    <row r="129" spans="1:13" x14ac:dyDescent="0.35">
      <c r="A129" s="129">
        <v>122</v>
      </c>
      <c r="B129" s="160" t="s">
        <v>155</v>
      </c>
      <c r="C129" s="161" t="s">
        <v>40</v>
      </c>
      <c r="D129" s="134">
        <v>5</v>
      </c>
      <c r="E129" s="134">
        <v>0</v>
      </c>
      <c r="F129" s="134">
        <v>0</v>
      </c>
      <c r="G129" s="134">
        <v>8352</v>
      </c>
      <c r="H129" s="134">
        <v>0</v>
      </c>
      <c r="I129" s="134">
        <v>0</v>
      </c>
      <c r="J129" s="134">
        <v>1</v>
      </c>
      <c r="K129" s="134">
        <v>0</v>
      </c>
      <c r="L129" s="134">
        <v>0</v>
      </c>
      <c r="M129" s="139">
        <v>8358</v>
      </c>
    </row>
    <row r="130" spans="1:13" x14ac:dyDescent="0.35">
      <c r="A130" s="122">
        <v>123</v>
      </c>
      <c r="B130" s="158" t="s">
        <v>156</v>
      </c>
      <c r="C130" s="159" t="s">
        <v>47</v>
      </c>
      <c r="D130" s="133">
        <v>0</v>
      </c>
      <c r="E130" s="133">
        <v>0</v>
      </c>
      <c r="F130" s="133">
        <v>0</v>
      </c>
      <c r="G130" s="133">
        <v>1535</v>
      </c>
      <c r="H130" s="133">
        <v>0</v>
      </c>
      <c r="I130" s="133">
        <v>0</v>
      </c>
      <c r="J130" s="133">
        <v>0</v>
      </c>
      <c r="K130" s="133">
        <v>0</v>
      </c>
      <c r="L130" s="133">
        <v>0</v>
      </c>
      <c r="M130" s="137">
        <v>1535</v>
      </c>
    </row>
    <row r="131" spans="1:13" x14ac:dyDescent="0.35">
      <c r="A131" s="129">
        <v>124</v>
      </c>
      <c r="B131" s="160" t="s">
        <v>157</v>
      </c>
      <c r="C131" s="161" t="s">
        <v>37</v>
      </c>
      <c r="D131" s="134">
        <v>0</v>
      </c>
      <c r="E131" s="134">
        <v>0</v>
      </c>
      <c r="F131" s="134">
        <v>0</v>
      </c>
      <c r="G131" s="134">
        <v>1740</v>
      </c>
      <c r="H131" s="134">
        <v>0</v>
      </c>
      <c r="I131" s="134">
        <v>0</v>
      </c>
      <c r="J131" s="134">
        <v>1</v>
      </c>
      <c r="K131" s="134">
        <v>0</v>
      </c>
      <c r="L131" s="134">
        <v>0</v>
      </c>
      <c r="M131" s="139">
        <v>1741</v>
      </c>
    </row>
    <row r="132" spans="1:13" x14ac:dyDescent="0.35">
      <c r="A132" s="122">
        <v>125</v>
      </c>
      <c r="B132" s="158" t="s">
        <v>158</v>
      </c>
      <c r="C132" s="159" t="s">
        <v>42</v>
      </c>
      <c r="D132" s="133">
        <v>0</v>
      </c>
      <c r="E132" s="133">
        <v>0</v>
      </c>
      <c r="F132" s="133">
        <v>0</v>
      </c>
      <c r="G132" s="133">
        <v>1523</v>
      </c>
      <c r="H132" s="133">
        <v>0</v>
      </c>
      <c r="I132" s="133">
        <v>0</v>
      </c>
      <c r="J132" s="133">
        <v>1</v>
      </c>
      <c r="K132" s="133">
        <v>0</v>
      </c>
      <c r="L132" s="133">
        <v>0</v>
      </c>
      <c r="M132" s="137">
        <v>1524</v>
      </c>
    </row>
    <row r="133" spans="1:13" x14ac:dyDescent="0.35">
      <c r="A133" s="129">
        <v>126</v>
      </c>
      <c r="B133" s="160" t="s">
        <v>613</v>
      </c>
      <c r="C133" s="161" t="s">
        <v>39</v>
      </c>
      <c r="D133" s="134">
        <v>0</v>
      </c>
      <c r="E133" s="134">
        <v>0</v>
      </c>
      <c r="F133" s="134">
        <v>0</v>
      </c>
      <c r="G133" s="134">
        <v>711</v>
      </c>
      <c r="H133" s="134">
        <v>0</v>
      </c>
      <c r="I133" s="134">
        <v>0</v>
      </c>
      <c r="J133" s="134">
        <v>0</v>
      </c>
      <c r="K133" s="134">
        <v>0</v>
      </c>
      <c r="L133" s="134">
        <v>0</v>
      </c>
      <c r="M133" s="139">
        <v>711</v>
      </c>
    </row>
    <row r="134" spans="1:13" x14ac:dyDescent="0.35">
      <c r="A134" s="122">
        <v>127</v>
      </c>
      <c r="B134" s="158" t="s">
        <v>159</v>
      </c>
      <c r="C134" s="159" t="s">
        <v>37</v>
      </c>
      <c r="D134" s="133">
        <v>1</v>
      </c>
      <c r="E134" s="133">
        <v>0</v>
      </c>
      <c r="F134" s="133">
        <v>0</v>
      </c>
      <c r="G134" s="133">
        <v>1303</v>
      </c>
      <c r="H134" s="133">
        <v>0</v>
      </c>
      <c r="I134" s="133">
        <v>0</v>
      </c>
      <c r="J134" s="133">
        <v>0</v>
      </c>
      <c r="K134" s="133">
        <v>0</v>
      </c>
      <c r="L134" s="133">
        <v>0</v>
      </c>
      <c r="M134" s="137">
        <v>1304</v>
      </c>
    </row>
    <row r="135" spans="1:13" x14ac:dyDescent="0.35">
      <c r="A135" s="129">
        <v>128</v>
      </c>
      <c r="B135" s="160" t="s">
        <v>160</v>
      </c>
      <c r="C135" s="161" t="s">
        <v>23</v>
      </c>
      <c r="D135" s="134">
        <v>1</v>
      </c>
      <c r="E135" s="134">
        <v>2</v>
      </c>
      <c r="F135" s="134">
        <v>0</v>
      </c>
      <c r="G135" s="134">
        <v>33737</v>
      </c>
      <c r="H135" s="134">
        <v>0</v>
      </c>
      <c r="I135" s="134">
        <v>0</v>
      </c>
      <c r="J135" s="134">
        <v>1</v>
      </c>
      <c r="K135" s="134">
        <v>0</v>
      </c>
      <c r="L135" s="134">
        <v>0</v>
      </c>
      <c r="M135" s="139">
        <v>33741</v>
      </c>
    </row>
    <row r="136" spans="1:13" x14ac:dyDescent="0.35">
      <c r="A136" s="122">
        <v>129</v>
      </c>
      <c r="B136" s="158" t="s">
        <v>161</v>
      </c>
      <c r="C136" s="159" t="s">
        <v>16</v>
      </c>
      <c r="D136" s="133">
        <v>0</v>
      </c>
      <c r="E136" s="133">
        <v>0</v>
      </c>
      <c r="F136" s="133">
        <v>0</v>
      </c>
      <c r="G136" s="133">
        <v>686</v>
      </c>
      <c r="H136" s="133">
        <v>0</v>
      </c>
      <c r="I136" s="133">
        <v>0</v>
      </c>
      <c r="J136" s="133">
        <v>0</v>
      </c>
      <c r="K136" s="133">
        <v>0</v>
      </c>
      <c r="L136" s="133">
        <v>0</v>
      </c>
      <c r="M136" s="137">
        <v>686</v>
      </c>
    </row>
    <row r="137" spans="1:13" x14ac:dyDescent="0.35">
      <c r="A137" s="129">
        <v>130</v>
      </c>
      <c r="B137" s="160" t="s">
        <v>162</v>
      </c>
      <c r="C137" s="161" t="s">
        <v>17</v>
      </c>
      <c r="D137" s="134">
        <v>10</v>
      </c>
      <c r="E137" s="134">
        <v>0</v>
      </c>
      <c r="F137" s="134">
        <v>0</v>
      </c>
      <c r="G137" s="134">
        <v>12167</v>
      </c>
      <c r="H137" s="134">
        <v>0</v>
      </c>
      <c r="I137" s="134">
        <v>0</v>
      </c>
      <c r="J137" s="134">
        <v>2</v>
      </c>
      <c r="K137" s="134">
        <v>0</v>
      </c>
      <c r="L137" s="134">
        <v>0</v>
      </c>
      <c r="M137" s="139">
        <v>12179</v>
      </c>
    </row>
    <row r="138" spans="1:13" x14ac:dyDescent="0.35">
      <c r="A138" s="122">
        <v>131</v>
      </c>
      <c r="B138" s="158" t="s">
        <v>15</v>
      </c>
      <c r="C138" s="159" t="s">
        <v>15</v>
      </c>
      <c r="D138" s="133">
        <v>1</v>
      </c>
      <c r="E138" s="133">
        <v>0</v>
      </c>
      <c r="F138" s="133">
        <v>0</v>
      </c>
      <c r="G138" s="133">
        <v>3183</v>
      </c>
      <c r="H138" s="133">
        <v>0</v>
      </c>
      <c r="I138" s="133">
        <v>0</v>
      </c>
      <c r="J138" s="133">
        <v>0</v>
      </c>
      <c r="K138" s="133">
        <v>0</v>
      </c>
      <c r="L138" s="133">
        <v>0</v>
      </c>
      <c r="M138" s="137">
        <v>3184</v>
      </c>
    </row>
    <row r="139" spans="1:13" x14ac:dyDescent="0.35">
      <c r="A139" s="129">
        <v>132</v>
      </c>
      <c r="B139" s="160" t="s">
        <v>647</v>
      </c>
      <c r="C139" s="161" t="s">
        <v>15</v>
      </c>
      <c r="D139" s="134">
        <v>0</v>
      </c>
      <c r="E139" s="134">
        <v>0</v>
      </c>
      <c r="F139" s="134">
        <v>0</v>
      </c>
      <c r="G139" s="134">
        <v>5317</v>
      </c>
      <c r="H139" s="134">
        <v>0</v>
      </c>
      <c r="I139" s="134">
        <v>0</v>
      </c>
      <c r="J139" s="134">
        <v>1</v>
      </c>
      <c r="K139" s="134">
        <v>0</v>
      </c>
      <c r="L139" s="134">
        <v>0</v>
      </c>
      <c r="M139" s="139">
        <v>5318</v>
      </c>
    </row>
    <row r="140" spans="1:13" x14ac:dyDescent="0.35">
      <c r="A140" s="122">
        <v>133</v>
      </c>
      <c r="B140" s="158" t="s">
        <v>163</v>
      </c>
      <c r="C140" s="159" t="s">
        <v>15</v>
      </c>
      <c r="D140" s="133">
        <v>0</v>
      </c>
      <c r="E140" s="133">
        <v>0</v>
      </c>
      <c r="F140" s="133">
        <v>0</v>
      </c>
      <c r="G140" s="133">
        <v>553</v>
      </c>
      <c r="H140" s="133">
        <v>0</v>
      </c>
      <c r="I140" s="133">
        <v>0</v>
      </c>
      <c r="J140" s="133">
        <v>1</v>
      </c>
      <c r="K140" s="133">
        <v>0</v>
      </c>
      <c r="L140" s="133">
        <v>0</v>
      </c>
      <c r="M140" s="137">
        <v>554</v>
      </c>
    </row>
    <row r="141" spans="1:13" x14ac:dyDescent="0.35">
      <c r="A141" s="129">
        <v>134</v>
      </c>
      <c r="B141" s="160" t="s">
        <v>164</v>
      </c>
      <c r="C141" s="161" t="s">
        <v>42</v>
      </c>
      <c r="D141" s="134">
        <v>4</v>
      </c>
      <c r="E141" s="134">
        <v>0</v>
      </c>
      <c r="F141" s="134">
        <v>0</v>
      </c>
      <c r="G141" s="134">
        <v>8826</v>
      </c>
      <c r="H141" s="134">
        <v>0</v>
      </c>
      <c r="I141" s="134">
        <v>0</v>
      </c>
      <c r="J141" s="134">
        <v>0</v>
      </c>
      <c r="K141" s="134">
        <v>0</v>
      </c>
      <c r="L141" s="134">
        <v>0</v>
      </c>
      <c r="M141" s="139">
        <v>8830</v>
      </c>
    </row>
    <row r="142" spans="1:13" x14ac:dyDescent="0.35">
      <c r="A142" s="122">
        <v>135</v>
      </c>
      <c r="B142" s="158" t="s">
        <v>165</v>
      </c>
      <c r="C142" s="159" t="s">
        <v>25</v>
      </c>
      <c r="D142" s="133">
        <v>63</v>
      </c>
      <c r="E142" s="133">
        <v>3</v>
      </c>
      <c r="F142" s="133">
        <v>1</v>
      </c>
      <c r="G142" s="133">
        <v>30375</v>
      </c>
      <c r="H142" s="133">
        <v>0</v>
      </c>
      <c r="I142" s="133">
        <v>0</v>
      </c>
      <c r="J142" s="133">
        <v>25</v>
      </c>
      <c r="K142" s="133">
        <v>2</v>
      </c>
      <c r="L142" s="133">
        <v>0</v>
      </c>
      <c r="M142" s="137">
        <v>30469</v>
      </c>
    </row>
    <row r="143" spans="1:13" x14ac:dyDescent="0.35">
      <c r="A143" s="129">
        <v>136</v>
      </c>
      <c r="B143" s="160" t="s">
        <v>614</v>
      </c>
      <c r="C143" s="161" t="s">
        <v>24</v>
      </c>
      <c r="D143" s="134">
        <v>4</v>
      </c>
      <c r="E143" s="134">
        <v>0</v>
      </c>
      <c r="F143" s="134">
        <v>0</v>
      </c>
      <c r="G143" s="134">
        <v>17849</v>
      </c>
      <c r="H143" s="134">
        <v>0</v>
      </c>
      <c r="I143" s="134">
        <v>0</v>
      </c>
      <c r="J143" s="134">
        <v>0</v>
      </c>
      <c r="K143" s="134">
        <v>0</v>
      </c>
      <c r="L143" s="134">
        <v>0</v>
      </c>
      <c r="M143" s="139">
        <v>17853</v>
      </c>
    </row>
    <row r="144" spans="1:13" x14ac:dyDescent="0.35">
      <c r="A144" s="122">
        <v>137</v>
      </c>
      <c r="B144" s="158" t="s">
        <v>167</v>
      </c>
      <c r="C144" s="159" t="s">
        <v>20</v>
      </c>
      <c r="D144" s="133">
        <v>0</v>
      </c>
      <c r="E144" s="133">
        <v>0</v>
      </c>
      <c r="F144" s="133">
        <v>0</v>
      </c>
      <c r="G144" s="133">
        <v>13156</v>
      </c>
      <c r="H144" s="133">
        <v>0</v>
      </c>
      <c r="I144" s="133">
        <v>0</v>
      </c>
      <c r="J144" s="133">
        <v>1</v>
      </c>
      <c r="K144" s="133">
        <v>0</v>
      </c>
      <c r="L144" s="133">
        <v>0</v>
      </c>
      <c r="M144" s="137">
        <v>13157</v>
      </c>
    </row>
    <row r="145" spans="1:13" x14ac:dyDescent="0.35">
      <c r="A145" s="129">
        <v>138</v>
      </c>
      <c r="B145" s="160" t="s">
        <v>168</v>
      </c>
      <c r="C145" s="161" t="s">
        <v>28</v>
      </c>
      <c r="D145" s="134">
        <v>0</v>
      </c>
      <c r="E145" s="134">
        <v>0</v>
      </c>
      <c r="F145" s="134">
        <v>0</v>
      </c>
      <c r="G145" s="134">
        <v>1361</v>
      </c>
      <c r="H145" s="134">
        <v>0</v>
      </c>
      <c r="I145" s="134">
        <v>0</v>
      </c>
      <c r="J145" s="134">
        <v>1</v>
      </c>
      <c r="K145" s="134">
        <v>0</v>
      </c>
      <c r="L145" s="134">
        <v>0</v>
      </c>
      <c r="M145" s="139">
        <v>1362</v>
      </c>
    </row>
    <row r="146" spans="1:13" x14ac:dyDescent="0.35">
      <c r="A146" s="122">
        <v>139</v>
      </c>
      <c r="B146" s="158" t="s">
        <v>169</v>
      </c>
      <c r="C146" s="159" t="s">
        <v>48</v>
      </c>
      <c r="D146" s="133">
        <v>0</v>
      </c>
      <c r="E146" s="133">
        <v>0</v>
      </c>
      <c r="F146" s="133">
        <v>1</v>
      </c>
      <c r="G146" s="133">
        <v>1671</v>
      </c>
      <c r="H146" s="133">
        <v>0</v>
      </c>
      <c r="I146" s="133">
        <v>0</v>
      </c>
      <c r="J146" s="133">
        <v>1</v>
      </c>
      <c r="K146" s="133">
        <v>0</v>
      </c>
      <c r="L146" s="133">
        <v>0</v>
      </c>
      <c r="M146" s="137">
        <v>1673</v>
      </c>
    </row>
    <row r="147" spans="1:13" x14ac:dyDescent="0.35">
      <c r="A147" s="129">
        <v>140</v>
      </c>
      <c r="B147" s="160" t="s">
        <v>170</v>
      </c>
      <c r="C147" s="161" t="s">
        <v>35</v>
      </c>
      <c r="D147" s="134">
        <v>0</v>
      </c>
      <c r="E147" s="134">
        <v>0</v>
      </c>
      <c r="F147" s="134">
        <v>0</v>
      </c>
      <c r="G147" s="134">
        <v>452</v>
      </c>
      <c r="H147" s="134">
        <v>0</v>
      </c>
      <c r="I147" s="134">
        <v>0</v>
      </c>
      <c r="J147" s="134">
        <v>1</v>
      </c>
      <c r="K147" s="134">
        <v>0</v>
      </c>
      <c r="L147" s="134">
        <v>0</v>
      </c>
      <c r="M147" s="139">
        <v>453</v>
      </c>
    </row>
    <row r="148" spans="1:13" x14ac:dyDescent="0.35">
      <c r="A148" s="122">
        <v>141</v>
      </c>
      <c r="B148" s="158" t="s">
        <v>171</v>
      </c>
      <c r="C148" s="159" t="s">
        <v>35</v>
      </c>
      <c r="D148" s="133">
        <v>0</v>
      </c>
      <c r="E148" s="133">
        <v>0</v>
      </c>
      <c r="F148" s="133">
        <v>0</v>
      </c>
      <c r="G148" s="133">
        <v>716</v>
      </c>
      <c r="H148" s="133">
        <v>0</v>
      </c>
      <c r="I148" s="133">
        <v>0</v>
      </c>
      <c r="J148" s="133">
        <v>1</v>
      </c>
      <c r="K148" s="133">
        <v>0</v>
      </c>
      <c r="L148" s="133">
        <v>0</v>
      </c>
      <c r="M148" s="137">
        <v>717</v>
      </c>
    </row>
    <row r="149" spans="1:13" x14ac:dyDescent="0.35">
      <c r="A149" s="129">
        <v>142</v>
      </c>
      <c r="B149" s="160" t="s">
        <v>172</v>
      </c>
      <c r="C149" s="161" t="s">
        <v>35</v>
      </c>
      <c r="D149" s="134">
        <v>0</v>
      </c>
      <c r="E149" s="134">
        <v>0</v>
      </c>
      <c r="F149" s="134">
        <v>0</v>
      </c>
      <c r="G149" s="134">
        <v>249</v>
      </c>
      <c r="H149" s="134">
        <v>0</v>
      </c>
      <c r="I149" s="134">
        <v>0</v>
      </c>
      <c r="J149" s="134">
        <v>1</v>
      </c>
      <c r="K149" s="134">
        <v>0</v>
      </c>
      <c r="L149" s="134">
        <v>0</v>
      </c>
      <c r="M149" s="139">
        <v>250</v>
      </c>
    </row>
    <row r="150" spans="1:13" x14ac:dyDescent="0.35">
      <c r="A150" s="122">
        <v>143</v>
      </c>
      <c r="B150" s="158" t="s">
        <v>173</v>
      </c>
      <c r="C150" s="159" t="s">
        <v>35</v>
      </c>
      <c r="D150" s="133">
        <v>0</v>
      </c>
      <c r="E150" s="133">
        <v>0</v>
      </c>
      <c r="F150" s="133">
        <v>0</v>
      </c>
      <c r="G150" s="133">
        <v>371</v>
      </c>
      <c r="H150" s="133">
        <v>0</v>
      </c>
      <c r="I150" s="133">
        <v>0</v>
      </c>
      <c r="J150" s="133">
        <v>1</v>
      </c>
      <c r="K150" s="133">
        <v>0</v>
      </c>
      <c r="L150" s="133">
        <v>0</v>
      </c>
      <c r="M150" s="137">
        <v>372</v>
      </c>
    </row>
    <row r="151" spans="1:13" x14ac:dyDescent="0.35">
      <c r="A151" s="129">
        <v>144</v>
      </c>
      <c r="B151" s="160" t="s">
        <v>174</v>
      </c>
      <c r="C151" s="161" t="s">
        <v>35</v>
      </c>
      <c r="D151" s="134">
        <v>0</v>
      </c>
      <c r="E151" s="134">
        <v>0</v>
      </c>
      <c r="F151" s="134">
        <v>0</v>
      </c>
      <c r="G151" s="134">
        <v>838</v>
      </c>
      <c r="H151" s="134">
        <v>0</v>
      </c>
      <c r="I151" s="134">
        <v>0</v>
      </c>
      <c r="J151" s="134">
        <v>1</v>
      </c>
      <c r="K151" s="134">
        <v>0</v>
      </c>
      <c r="L151" s="134">
        <v>0</v>
      </c>
      <c r="M151" s="139">
        <v>839</v>
      </c>
    </row>
    <row r="152" spans="1:13" x14ac:dyDescent="0.35">
      <c r="A152" s="122">
        <v>145</v>
      </c>
      <c r="B152" s="158" t="s">
        <v>175</v>
      </c>
      <c r="C152" s="159" t="s">
        <v>27</v>
      </c>
      <c r="D152" s="133">
        <v>0</v>
      </c>
      <c r="E152" s="133">
        <v>0</v>
      </c>
      <c r="F152" s="133">
        <v>0</v>
      </c>
      <c r="G152" s="133">
        <v>3107</v>
      </c>
      <c r="H152" s="133">
        <v>0</v>
      </c>
      <c r="I152" s="133">
        <v>0</v>
      </c>
      <c r="J152" s="133">
        <v>0</v>
      </c>
      <c r="K152" s="133">
        <v>0</v>
      </c>
      <c r="L152" s="133">
        <v>0</v>
      </c>
      <c r="M152" s="137">
        <v>3107</v>
      </c>
    </row>
    <row r="153" spans="1:13" x14ac:dyDescent="0.35">
      <c r="A153" s="129">
        <v>146</v>
      </c>
      <c r="B153" s="160" t="s">
        <v>176</v>
      </c>
      <c r="C153" s="161" t="s">
        <v>27</v>
      </c>
      <c r="D153" s="134">
        <v>0</v>
      </c>
      <c r="E153" s="134">
        <v>0</v>
      </c>
      <c r="F153" s="134">
        <v>0</v>
      </c>
      <c r="G153" s="134">
        <v>3039</v>
      </c>
      <c r="H153" s="134">
        <v>0</v>
      </c>
      <c r="I153" s="134">
        <v>0</v>
      </c>
      <c r="J153" s="134">
        <v>0</v>
      </c>
      <c r="K153" s="134">
        <v>0</v>
      </c>
      <c r="L153" s="134">
        <v>0</v>
      </c>
      <c r="M153" s="139">
        <v>3039</v>
      </c>
    </row>
    <row r="154" spans="1:13" x14ac:dyDescent="0.35">
      <c r="A154" s="122">
        <v>147</v>
      </c>
      <c r="B154" s="158" t="s">
        <v>177</v>
      </c>
      <c r="C154" s="159" t="s">
        <v>27</v>
      </c>
      <c r="D154" s="133">
        <v>0</v>
      </c>
      <c r="E154" s="133">
        <v>0</v>
      </c>
      <c r="F154" s="133">
        <v>0</v>
      </c>
      <c r="G154" s="133">
        <v>3074</v>
      </c>
      <c r="H154" s="133">
        <v>0</v>
      </c>
      <c r="I154" s="133">
        <v>0</v>
      </c>
      <c r="J154" s="133">
        <v>0</v>
      </c>
      <c r="K154" s="133">
        <v>0</v>
      </c>
      <c r="L154" s="133">
        <v>0</v>
      </c>
      <c r="M154" s="137">
        <v>3074</v>
      </c>
    </row>
    <row r="155" spans="1:13" x14ac:dyDescent="0.35">
      <c r="A155" s="129">
        <v>148</v>
      </c>
      <c r="B155" s="160" t="s">
        <v>178</v>
      </c>
      <c r="C155" s="161" t="s">
        <v>48</v>
      </c>
      <c r="D155" s="134">
        <v>0</v>
      </c>
      <c r="E155" s="134">
        <v>0</v>
      </c>
      <c r="F155" s="134">
        <v>1</v>
      </c>
      <c r="G155" s="134">
        <v>2479</v>
      </c>
      <c r="H155" s="134">
        <v>0</v>
      </c>
      <c r="I155" s="134">
        <v>0</v>
      </c>
      <c r="J155" s="134">
        <v>1</v>
      </c>
      <c r="K155" s="134">
        <v>0</v>
      </c>
      <c r="L155" s="134">
        <v>0</v>
      </c>
      <c r="M155" s="139">
        <v>2481</v>
      </c>
    </row>
    <row r="156" spans="1:13" x14ac:dyDescent="0.35">
      <c r="A156" s="122">
        <v>149</v>
      </c>
      <c r="B156" s="158" t="s">
        <v>179</v>
      </c>
      <c r="C156" s="159" t="s">
        <v>40</v>
      </c>
      <c r="D156" s="133">
        <v>1</v>
      </c>
      <c r="E156" s="133">
        <v>0</v>
      </c>
      <c r="F156" s="133">
        <v>0</v>
      </c>
      <c r="G156" s="133">
        <v>5907</v>
      </c>
      <c r="H156" s="133">
        <v>0</v>
      </c>
      <c r="I156" s="133">
        <v>0</v>
      </c>
      <c r="J156" s="133">
        <v>1</v>
      </c>
      <c r="K156" s="133">
        <v>0</v>
      </c>
      <c r="L156" s="133">
        <v>0</v>
      </c>
      <c r="M156" s="137">
        <v>5909</v>
      </c>
    </row>
    <row r="157" spans="1:13" x14ac:dyDescent="0.35">
      <c r="A157" s="129">
        <v>150</v>
      </c>
      <c r="B157" s="160" t="s">
        <v>180</v>
      </c>
      <c r="C157" s="161" t="s">
        <v>40</v>
      </c>
      <c r="D157" s="134">
        <v>2</v>
      </c>
      <c r="E157" s="134">
        <v>2</v>
      </c>
      <c r="F157" s="134">
        <v>0</v>
      </c>
      <c r="G157" s="134">
        <v>5104</v>
      </c>
      <c r="H157" s="134">
        <v>0</v>
      </c>
      <c r="I157" s="134">
        <v>0</v>
      </c>
      <c r="J157" s="134">
        <v>0</v>
      </c>
      <c r="K157" s="134">
        <v>0</v>
      </c>
      <c r="L157" s="134">
        <v>0</v>
      </c>
      <c r="M157" s="139">
        <v>5108</v>
      </c>
    </row>
    <row r="158" spans="1:13" x14ac:dyDescent="0.35">
      <c r="A158" s="122">
        <v>151</v>
      </c>
      <c r="B158" s="158" t="s">
        <v>181</v>
      </c>
      <c r="C158" s="159" t="s">
        <v>23</v>
      </c>
      <c r="D158" s="133">
        <v>2</v>
      </c>
      <c r="E158" s="133">
        <v>1</v>
      </c>
      <c r="F158" s="133">
        <v>1</v>
      </c>
      <c r="G158" s="133">
        <v>26441</v>
      </c>
      <c r="H158" s="133">
        <v>0</v>
      </c>
      <c r="I158" s="133">
        <v>0</v>
      </c>
      <c r="J158" s="133">
        <v>3</v>
      </c>
      <c r="K158" s="133">
        <v>0</v>
      </c>
      <c r="L158" s="133">
        <v>0</v>
      </c>
      <c r="M158" s="137">
        <v>26448</v>
      </c>
    </row>
    <row r="159" spans="1:13" x14ac:dyDescent="0.35">
      <c r="A159" s="129">
        <v>152</v>
      </c>
      <c r="B159" s="160" t="s">
        <v>491</v>
      </c>
      <c r="C159" s="161" t="s">
        <v>38</v>
      </c>
      <c r="D159" s="134">
        <v>0</v>
      </c>
      <c r="E159" s="134">
        <v>0</v>
      </c>
      <c r="F159" s="134">
        <v>0</v>
      </c>
      <c r="G159" s="134">
        <v>23</v>
      </c>
      <c r="H159" s="134">
        <v>0</v>
      </c>
      <c r="I159" s="134">
        <v>0</v>
      </c>
      <c r="J159" s="134">
        <v>0</v>
      </c>
      <c r="K159" s="134">
        <v>0</v>
      </c>
      <c r="L159" s="134">
        <v>0</v>
      </c>
      <c r="M159" s="139">
        <v>23</v>
      </c>
    </row>
    <row r="160" spans="1:13" x14ac:dyDescent="0.35">
      <c r="A160" s="122">
        <v>153</v>
      </c>
      <c r="B160" s="158" t="s">
        <v>182</v>
      </c>
      <c r="C160" s="159" t="s">
        <v>21</v>
      </c>
      <c r="D160" s="133">
        <v>1336</v>
      </c>
      <c r="E160" s="133">
        <v>46</v>
      </c>
      <c r="F160" s="133">
        <v>12</v>
      </c>
      <c r="G160" s="133">
        <v>246913</v>
      </c>
      <c r="H160" s="133">
        <v>33</v>
      </c>
      <c r="I160" s="133">
        <v>213</v>
      </c>
      <c r="J160" s="133">
        <v>209</v>
      </c>
      <c r="K160" s="133">
        <v>31</v>
      </c>
      <c r="L160" s="133">
        <v>12</v>
      </c>
      <c r="M160" s="137">
        <v>248805</v>
      </c>
    </row>
    <row r="161" spans="1:13" x14ac:dyDescent="0.35">
      <c r="A161" s="129">
        <v>154</v>
      </c>
      <c r="B161" s="160" t="s">
        <v>183</v>
      </c>
      <c r="C161" s="161" t="s">
        <v>21</v>
      </c>
      <c r="D161" s="134">
        <v>1746</v>
      </c>
      <c r="E161" s="134">
        <v>121</v>
      </c>
      <c r="F161" s="134">
        <v>84</v>
      </c>
      <c r="G161" s="134">
        <v>124045</v>
      </c>
      <c r="H161" s="134">
        <v>117</v>
      </c>
      <c r="I161" s="134">
        <v>949</v>
      </c>
      <c r="J161" s="134">
        <v>192</v>
      </c>
      <c r="K161" s="134">
        <v>116</v>
      </c>
      <c r="L161" s="134">
        <v>57</v>
      </c>
      <c r="M161" s="139">
        <v>127427</v>
      </c>
    </row>
    <row r="162" spans="1:13" x14ac:dyDescent="0.35">
      <c r="A162" s="122">
        <v>155</v>
      </c>
      <c r="B162" s="158" t="s">
        <v>184</v>
      </c>
      <c r="C162" s="159" t="s">
        <v>21</v>
      </c>
      <c r="D162" s="133">
        <v>2860</v>
      </c>
      <c r="E162" s="133">
        <v>114</v>
      </c>
      <c r="F162" s="133">
        <v>84</v>
      </c>
      <c r="G162" s="133">
        <v>219908</v>
      </c>
      <c r="H162" s="133">
        <v>173</v>
      </c>
      <c r="I162" s="133">
        <v>1761</v>
      </c>
      <c r="J162" s="133">
        <v>211</v>
      </c>
      <c r="K162" s="133">
        <v>133</v>
      </c>
      <c r="L162" s="133">
        <v>116</v>
      </c>
      <c r="M162" s="137">
        <v>225360</v>
      </c>
    </row>
    <row r="163" spans="1:13" x14ac:dyDescent="0.35">
      <c r="A163" s="129">
        <v>156</v>
      </c>
      <c r="B163" s="160" t="s">
        <v>185</v>
      </c>
      <c r="C163" s="161" t="s">
        <v>21</v>
      </c>
      <c r="D163" s="134">
        <v>397</v>
      </c>
      <c r="E163" s="134">
        <v>24</v>
      </c>
      <c r="F163" s="134">
        <v>7</v>
      </c>
      <c r="G163" s="134">
        <v>230004</v>
      </c>
      <c r="H163" s="134">
        <v>14</v>
      </c>
      <c r="I163" s="134">
        <v>4</v>
      </c>
      <c r="J163" s="134">
        <v>80</v>
      </c>
      <c r="K163" s="134">
        <v>55</v>
      </c>
      <c r="L163" s="134">
        <v>2</v>
      </c>
      <c r="M163" s="139">
        <v>230587</v>
      </c>
    </row>
    <row r="164" spans="1:13" x14ac:dyDescent="0.35">
      <c r="A164" s="122">
        <v>157</v>
      </c>
      <c r="B164" s="158" t="s">
        <v>186</v>
      </c>
      <c r="C164" s="159" t="s">
        <v>21</v>
      </c>
      <c r="D164" s="133">
        <v>836</v>
      </c>
      <c r="E164" s="133">
        <v>15</v>
      </c>
      <c r="F164" s="133">
        <v>0</v>
      </c>
      <c r="G164" s="133">
        <v>168663</v>
      </c>
      <c r="H164" s="133">
        <v>11</v>
      </c>
      <c r="I164" s="133">
        <v>5</v>
      </c>
      <c r="J164" s="133">
        <v>58</v>
      </c>
      <c r="K164" s="133">
        <v>32</v>
      </c>
      <c r="L164" s="133">
        <v>4</v>
      </c>
      <c r="M164" s="137">
        <v>169624</v>
      </c>
    </row>
    <row r="165" spans="1:13" x14ac:dyDescent="0.35">
      <c r="A165" s="129">
        <v>158</v>
      </c>
      <c r="B165" s="160" t="s">
        <v>22</v>
      </c>
      <c r="C165" s="161" t="s">
        <v>22</v>
      </c>
      <c r="D165" s="134">
        <v>33</v>
      </c>
      <c r="E165" s="134">
        <v>2</v>
      </c>
      <c r="F165" s="134">
        <v>3</v>
      </c>
      <c r="G165" s="134">
        <v>29400</v>
      </c>
      <c r="H165" s="134">
        <v>0</v>
      </c>
      <c r="I165" s="134">
        <v>0</v>
      </c>
      <c r="J165" s="134">
        <v>8</v>
      </c>
      <c r="K165" s="134">
        <v>2</v>
      </c>
      <c r="L165" s="134">
        <v>0</v>
      </c>
      <c r="M165" s="139">
        <v>29448</v>
      </c>
    </row>
    <row r="166" spans="1:13" x14ac:dyDescent="0.35">
      <c r="A166" s="122">
        <v>159</v>
      </c>
      <c r="B166" s="158" t="s">
        <v>187</v>
      </c>
      <c r="C166" s="159" t="s">
        <v>38</v>
      </c>
      <c r="D166" s="133">
        <v>3</v>
      </c>
      <c r="E166" s="133">
        <v>2</v>
      </c>
      <c r="F166" s="133">
        <v>2</v>
      </c>
      <c r="G166" s="133">
        <v>2671</v>
      </c>
      <c r="H166" s="133">
        <v>0</v>
      </c>
      <c r="I166" s="133">
        <v>0</v>
      </c>
      <c r="J166" s="133">
        <v>0</v>
      </c>
      <c r="K166" s="133">
        <v>0</v>
      </c>
      <c r="L166" s="133">
        <v>0</v>
      </c>
      <c r="M166" s="137">
        <v>2678</v>
      </c>
    </row>
    <row r="167" spans="1:13" x14ac:dyDescent="0.35">
      <c r="A167" s="129">
        <v>160</v>
      </c>
      <c r="B167" s="160" t="s">
        <v>646</v>
      </c>
      <c r="C167" s="161" t="s">
        <v>38</v>
      </c>
      <c r="D167" s="134">
        <v>42</v>
      </c>
      <c r="E167" s="134">
        <v>2</v>
      </c>
      <c r="F167" s="134">
        <v>0</v>
      </c>
      <c r="G167" s="134">
        <v>12059</v>
      </c>
      <c r="H167" s="134">
        <v>0</v>
      </c>
      <c r="I167" s="134">
        <v>0</v>
      </c>
      <c r="J167" s="134">
        <v>2</v>
      </c>
      <c r="K167" s="134">
        <v>2</v>
      </c>
      <c r="L167" s="134">
        <v>0</v>
      </c>
      <c r="M167" s="139">
        <v>12107</v>
      </c>
    </row>
    <row r="168" spans="1:13" x14ac:dyDescent="0.35">
      <c r="A168" s="122">
        <v>161</v>
      </c>
      <c r="B168" s="158" t="s">
        <v>188</v>
      </c>
      <c r="C168" s="159" t="s">
        <v>38</v>
      </c>
      <c r="D168" s="133">
        <v>0</v>
      </c>
      <c r="E168" s="133">
        <v>0</v>
      </c>
      <c r="F168" s="133">
        <v>0</v>
      </c>
      <c r="G168" s="133">
        <v>739</v>
      </c>
      <c r="H168" s="133">
        <v>0</v>
      </c>
      <c r="I168" s="133">
        <v>0</v>
      </c>
      <c r="J168" s="133">
        <v>1</v>
      </c>
      <c r="K168" s="133">
        <v>0</v>
      </c>
      <c r="L168" s="133">
        <v>0</v>
      </c>
      <c r="M168" s="137">
        <v>740</v>
      </c>
    </row>
    <row r="169" spans="1:13" x14ac:dyDescent="0.35">
      <c r="A169" s="129">
        <v>162</v>
      </c>
      <c r="B169" s="160" t="s">
        <v>189</v>
      </c>
      <c r="C169" s="161" t="s">
        <v>25</v>
      </c>
      <c r="D169" s="134">
        <v>7</v>
      </c>
      <c r="E169" s="134">
        <v>0</v>
      </c>
      <c r="F169" s="134">
        <v>1</v>
      </c>
      <c r="G169" s="134">
        <v>33126</v>
      </c>
      <c r="H169" s="134">
        <v>0</v>
      </c>
      <c r="I169" s="134">
        <v>0</v>
      </c>
      <c r="J169" s="134">
        <v>7</v>
      </c>
      <c r="K169" s="134">
        <v>0</v>
      </c>
      <c r="L169" s="134">
        <v>0</v>
      </c>
      <c r="M169" s="139">
        <v>33141</v>
      </c>
    </row>
    <row r="170" spans="1:13" x14ac:dyDescent="0.35">
      <c r="A170" s="122">
        <v>163</v>
      </c>
      <c r="B170" s="158" t="s">
        <v>190</v>
      </c>
      <c r="C170" s="159" t="s">
        <v>17</v>
      </c>
      <c r="D170" s="133">
        <v>1</v>
      </c>
      <c r="E170" s="133">
        <v>0</v>
      </c>
      <c r="F170" s="133">
        <v>0</v>
      </c>
      <c r="G170" s="133">
        <v>5961</v>
      </c>
      <c r="H170" s="133">
        <v>0</v>
      </c>
      <c r="I170" s="133">
        <v>0</v>
      </c>
      <c r="J170" s="133">
        <v>0</v>
      </c>
      <c r="K170" s="133">
        <v>0</v>
      </c>
      <c r="L170" s="133">
        <v>0</v>
      </c>
      <c r="M170" s="137">
        <v>5962</v>
      </c>
    </row>
    <row r="171" spans="1:13" x14ac:dyDescent="0.35">
      <c r="A171" s="129">
        <v>164</v>
      </c>
      <c r="B171" s="160" t="s">
        <v>191</v>
      </c>
      <c r="C171" s="161" t="s">
        <v>42</v>
      </c>
      <c r="D171" s="134">
        <v>0</v>
      </c>
      <c r="E171" s="134">
        <v>0</v>
      </c>
      <c r="F171" s="134">
        <v>0</v>
      </c>
      <c r="G171" s="134">
        <v>2015</v>
      </c>
      <c r="H171" s="134">
        <v>0</v>
      </c>
      <c r="I171" s="134">
        <v>0</v>
      </c>
      <c r="J171" s="134">
        <v>0</v>
      </c>
      <c r="K171" s="134">
        <v>0</v>
      </c>
      <c r="L171" s="134">
        <v>0</v>
      </c>
      <c r="M171" s="139">
        <v>2015</v>
      </c>
    </row>
    <row r="172" spans="1:13" x14ac:dyDescent="0.35">
      <c r="A172" s="122">
        <v>165</v>
      </c>
      <c r="B172" s="158" t="s">
        <v>192</v>
      </c>
      <c r="C172" s="159" t="s">
        <v>24</v>
      </c>
      <c r="D172" s="133">
        <v>0</v>
      </c>
      <c r="E172" s="133">
        <v>0</v>
      </c>
      <c r="F172" s="133">
        <v>0</v>
      </c>
      <c r="G172" s="133">
        <v>22797</v>
      </c>
      <c r="H172" s="133">
        <v>0</v>
      </c>
      <c r="I172" s="133">
        <v>0</v>
      </c>
      <c r="J172" s="133">
        <v>0</v>
      </c>
      <c r="K172" s="133">
        <v>0</v>
      </c>
      <c r="L172" s="133">
        <v>0</v>
      </c>
      <c r="M172" s="137">
        <v>22797</v>
      </c>
    </row>
    <row r="173" spans="1:13" x14ac:dyDescent="0.35">
      <c r="A173" s="129">
        <v>166</v>
      </c>
      <c r="B173" s="160" t="s">
        <v>193</v>
      </c>
      <c r="C173" s="161" t="s">
        <v>25</v>
      </c>
      <c r="D173" s="134">
        <v>32</v>
      </c>
      <c r="E173" s="134">
        <v>0</v>
      </c>
      <c r="F173" s="134">
        <v>0</v>
      </c>
      <c r="G173" s="134">
        <v>23350</v>
      </c>
      <c r="H173" s="134">
        <v>0</v>
      </c>
      <c r="I173" s="134">
        <v>0</v>
      </c>
      <c r="J173" s="134">
        <v>9</v>
      </c>
      <c r="K173" s="134">
        <v>0</v>
      </c>
      <c r="L173" s="134">
        <v>0</v>
      </c>
      <c r="M173" s="139">
        <v>23391</v>
      </c>
    </row>
    <row r="174" spans="1:13" x14ac:dyDescent="0.35">
      <c r="A174" s="122">
        <v>167</v>
      </c>
      <c r="B174" s="158" t="s">
        <v>708</v>
      </c>
      <c r="C174" s="159" t="s">
        <v>27</v>
      </c>
      <c r="D174" s="133">
        <v>3</v>
      </c>
      <c r="E174" s="133">
        <v>0</v>
      </c>
      <c r="F174" s="133">
        <v>0</v>
      </c>
      <c r="G174" s="133">
        <v>7999</v>
      </c>
      <c r="H174" s="133">
        <v>0</v>
      </c>
      <c r="I174" s="133">
        <v>0</v>
      </c>
      <c r="J174" s="133">
        <v>1</v>
      </c>
      <c r="K174" s="133">
        <v>0</v>
      </c>
      <c r="L174" s="133">
        <v>0</v>
      </c>
      <c r="M174" s="137">
        <v>8003</v>
      </c>
    </row>
    <row r="175" spans="1:13" x14ac:dyDescent="0.35">
      <c r="A175" s="129">
        <v>168</v>
      </c>
      <c r="B175" s="160" t="s">
        <v>194</v>
      </c>
      <c r="C175" s="161" t="s">
        <v>39</v>
      </c>
      <c r="D175" s="134">
        <v>0</v>
      </c>
      <c r="E175" s="134">
        <v>0</v>
      </c>
      <c r="F175" s="134">
        <v>0</v>
      </c>
      <c r="G175" s="134">
        <v>347</v>
      </c>
      <c r="H175" s="134">
        <v>0</v>
      </c>
      <c r="I175" s="134">
        <v>0</v>
      </c>
      <c r="J175" s="134">
        <v>0</v>
      </c>
      <c r="K175" s="134">
        <v>0</v>
      </c>
      <c r="L175" s="134">
        <v>0</v>
      </c>
      <c r="M175" s="139">
        <v>347</v>
      </c>
    </row>
    <row r="176" spans="1:13" x14ac:dyDescent="0.35">
      <c r="A176" s="122">
        <v>169</v>
      </c>
      <c r="B176" s="158" t="s">
        <v>195</v>
      </c>
      <c r="C176" s="159" t="s">
        <v>40</v>
      </c>
      <c r="D176" s="133">
        <v>2</v>
      </c>
      <c r="E176" s="133">
        <v>0</v>
      </c>
      <c r="F176" s="133">
        <v>0</v>
      </c>
      <c r="G176" s="133">
        <v>9017</v>
      </c>
      <c r="H176" s="133">
        <v>0</v>
      </c>
      <c r="I176" s="133">
        <v>0</v>
      </c>
      <c r="J176" s="133">
        <v>2</v>
      </c>
      <c r="K176" s="133">
        <v>0</v>
      </c>
      <c r="L176" s="133">
        <v>0</v>
      </c>
      <c r="M176" s="137">
        <v>9021</v>
      </c>
    </row>
    <row r="177" spans="1:13" x14ac:dyDescent="0.35">
      <c r="A177" s="129">
        <v>170</v>
      </c>
      <c r="B177" s="160" t="s">
        <v>196</v>
      </c>
      <c r="C177" s="161" t="s">
        <v>28</v>
      </c>
      <c r="D177" s="134">
        <v>0</v>
      </c>
      <c r="E177" s="134">
        <v>0</v>
      </c>
      <c r="F177" s="134">
        <v>0</v>
      </c>
      <c r="G177" s="134">
        <v>3945</v>
      </c>
      <c r="H177" s="134">
        <v>0</v>
      </c>
      <c r="I177" s="134">
        <v>0</v>
      </c>
      <c r="J177" s="134">
        <v>0</v>
      </c>
      <c r="K177" s="134">
        <v>0</v>
      </c>
      <c r="L177" s="134">
        <v>0</v>
      </c>
      <c r="M177" s="139">
        <v>3945</v>
      </c>
    </row>
    <row r="178" spans="1:13" x14ac:dyDescent="0.35">
      <c r="A178" s="122">
        <v>171</v>
      </c>
      <c r="B178" s="158" t="s">
        <v>197</v>
      </c>
      <c r="C178" s="159" t="s">
        <v>26</v>
      </c>
      <c r="D178" s="133">
        <v>0</v>
      </c>
      <c r="E178" s="133">
        <v>0</v>
      </c>
      <c r="F178" s="133">
        <v>0</v>
      </c>
      <c r="G178" s="133">
        <v>2391</v>
      </c>
      <c r="H178" s="133">
        <v>0</v>
      </c>
      <c r="I178" s="133">
        <v>0</v>
      </c>
      <c r="J178" s="133">
        <v>1</v>
      </c>
      <c r="K178" s="133">
        <v>0</v>
      </c>
      <c r="L178" s="133">
        <v>0</v>
      </c>
      <c r="M178" s="137">
        <v>2392</v>
      </c>
    </row>
    <row r="179" spans="1:13" x14ac:dyDescent="0.35">
      <c r="A179" s="129">
        <v>172</v>
      </c>
      <c r="B179" s="160" t="s">
        <v>198</v>
      </c>
      <c r="C179" s="161" t="s">
        <v>24</v>
      </c>
      <c r="D179" s="134">
        <v>19</v>
      </c>
      <c r="E179" s="134">
        <v>1</v>
      </c>
      <c r="F179" s="134">
        <v>0</v>
      </c>
      <c r="G179" s="134">
        <v>19080</v>
      </c>
      <c r="H179" s="134">
        <v>0</v>
      </c>
      <c r="I179" s="134">
        <v>0</v>
      </c>
      <c r="J179" s="134">
        <v>1</v>
      </c>
      <c r="K179" s="134">
        <v>0</v>
      </c>
      <c r="L179" s="134">
        <v>0</v>
      </c>
      <c r="M179" s="139">
        <v>19101</v>
      </c>
    </row>
    <row r="180" spans="1:13" x14ac:dyDescent="0.35">
      <c r="A180" s="122">
        <v>173</v>
      </c>
      <c r="B180" s="158" t="s">
        <v>615</v>
      </c>
      <c r="C180" s="159" t="s">
        <v>17</v>
      </c>
      <c r="D180" s="133">
        <v>0</v>
      </c>
      <c r="E180" s="133">
        <v>0</v>
      </c>
      <c r="F180" s="133">
        <v>0</v>
      </c>
      <c r="G180" s="133">
        <v>5883</v>
      </c>
      <c r="H180" s="133">
        <v>0</v>
      </c>
      <c r="I180" s="133">
        <v>0</v>
      </c>
      <c r="J180" s="133">
        <v>0</v>
      </c>
      <c r="K180" s="133">
        <v>0</v>
      </c>
      <c r="L180" s="133">
        <v>0</v>
      </c>
      <c r="M180" s="137">
        <v>5883</v>
      </c>
    </row>
    <row r="181" spans="1:13" x14ac:dyDescent="0.35">
      <c r="A181" s="129">
        <v>174</v>
      </c>
      <c r="B181" s="160" t="s">
        <v>199</v>
      </c>
      <c r="C181" s="161" t="s">
        <v>23</v>
      </c>
      <c r="D181" s="134">
        <v>37</v>
      </c>
      <c r="E181" s="134">
        <v>0</v>
      </c>
      <c r="F181" s="134">
        <v>0</v>
      </c>
      <c r="G181" s="134">
        <v>46123</v>
      </c>
      <c r="H181" s="134">
        <v>0</v>
      </c>
      <c r="I181" s="134">
        <v>0</v>
      </c>
      <c r="J181" s="134">
        <v>7</v>
      </c>
      <c r="K181" s="134">
        <v>1</v>
      </c>
      <c r="L181" s="134">
        <v>0</v>
      </c>
      <c r="M181" s="139">
        <v>46168</v>
      </c>
    </row>
    <row r="182" spans="1:13" x14ac:dyDescent="0.35">
      <c r="A182" s="122">
        <v>175</v>
      </c>
      <c r="B182" s="158" t="s">
        <v>200</v>
      </c>
      <c r="C182" s="159" t="s">
        <v>32</v>
      </c>
      <c r="D182" s="133">
        <v>22</v>
      </c>
      <c r="E182" s="133">
        <v>0</v>
      </c>
      <c r="F182" s="133">
        <v>0</v>
      </c>
      <c r="G182" s="133">
        <v>5750</v>
      </c>
      <c r="H182" s="133">
        <v>0</v>
      </c>
      <c r="I182" s="133">
        <v>0</v>
      </c>
      <c r="J182" s="133">
        <v>2</v>
      </c>
      <c r="K182" s="133">
        <v>0</v>
      </c>
      <c r="L182" s="133">
        <v>0</v>
      </c>
      <c r="M182" s="137">
        <v>5774</v>
      </c>
    </row>
    <row r="183" spans="1:13" x14ac:dyDescent="0.35">
      <c r="A183" s="129">
        <v>176</v>
      </c>
      <c r="B183" s="160" t="s">
        <v>201</v>
      </c>
      <c r="C183" s="161" t="s">
        <v>48</v>
      </c>
      <c r="D183" s="134">
        <v>2</v>
      </c>
      <c r="E183" s="134">
        <v>0</v>
      </c>
      <c r="F183" s="134">
        <v>0</v>
      </c>
      <c r="G183" s="134">
        <v>6257</v>
      </c>
      <c r="H183" s="134">
        <v>0</v>
      </c>
      <c r="I183" s="134">
        <v>0</v>
      </c>
      <c r="J183" s="134">
        <v>0</v>
      </c>
      <c r="K183" s="134">
        <v>0</v>
      </c>
      <c r="L183" s="134">
        <v>0</v>
      </c>
      <c r="M183" s="139">
        <v>6259</v>
      </c>
    </row>
    <row r="184" spans="1:13" x14ac:dyDescent="0.35">
      <c r="A184" s="122">
        <v>177</v>
      </c>
      <c r="B184" s="158" t="s">
        <v>202</v>
      </c>
      <c r="C184" s="159" t="s">
        <v>28</v>
      </c>
      <c r="D184" s="133">
        <v>0</v>
      </c>
      <c r="E184" s="133">
        <v>0</v>
      </c>
      <c r="F184" s="133">
        <v>0</v>
      </c>
      <c r="G184" s="133">
        <v>1576</v>
      </c>
      <c r="H184" s="133">
        <v>0</v>
      </c>
      <c r="I184" s="133">
        <v>0</v>
      </c>
      <c r="J184" s="133">
        <v>0</v>
      </c>
      <c r="K184" s="133">
        <v>0</v>
      </c>
      <c r="L184" s="133">
        <v>0</v>
      </c>
      <c r="M184" s="137">
        <v>1576</v>
      </c>
    </row>
    <row r="185" spans="1:13" x14ac:dyDescent="0.35">
      <c r="A185" s="129">
        <v>178</v>
      </c>
      <c r="B185" s="160" t="s">
        <v>203</v>
      </c>
      <c r="C185" s="161" t="s">
        <v>19</v>
      </c>
      <c r="D185" s="134">
        <v>0</v>
      </c>
      <c r="E185" s="134">
        <v>0</v>
      </c>
      <c r="F185" s="134">
        <v>0</v>
      </c>
      <c r="G185" s="134">
        <v>1053</v>
      </c>
      <c r="H185" s="134">
        <v>0</v>
      </c>
      <c r="I185" s="134">
        <v>0</v>
      </c>
      <c r="J185" s="134">
        <v>0</v>
      </c>
      <c r="K185" s="134">
        <v>0</v>
      </c>
      <c r="L185" s="134">
        <v>0</v>
      </c>
      <c r="M185" s="139">
        <v>1053</v>
      </c>
    </row>
    <row r="186" spans="1:13" x14ac:dyDescent="0.35">
      <c r="A186" s="122">
        <v>179</v>
      </c>
      <c r="B186" s="158" t="s">
        <v>204</v>
      </c>
      <c r="C186" s="159" t="s">
        <v>26</v>
      </c>
      <c r="D186" s="133">
        <v>0</v>
      </c>
      <c r="E186" s="133">
        <v>0</v>
      </c>
      <c r="F186" s="133">
        <v>0</v>
      </c>
      <c r="G186" s="133">
        <v>1023</v>
      </c>
      <c r="H186" s="133">
        <v>0</v>
      </c>
      <c r="I186" s="133">
        <v>0</v>
      </c>
      <c r="J186" s="133">
        <v>1</v>
      </c>
      <c r="K186" s="133">
        <v>0</v>
      </c>
      <c r="L186" s="133">
        <v>0</v>
      </c>
      <c r="M186" s="137">
        <v>1024</v>
      </c>
    </row>
    <row r="187" spans="1:13" x14ac:dyDescent="0.35">
      <c r="A187" s="129">
        <v>180</v>
      </c>
      <c r="B187" s="160" t="s">
        <v>205</v>
      </c>
      <c r="C187" s="161" t="s">
        <v>24</v>
      </c>
      <c r="D187" s="134">
        <v>5</v>
      </c>
      <c r="E187" s="134">
        <v>1</v>
      </c>
      <c r="F187" s="134">
        <v>0</v>
      </c>
      <c r="G187" s="134">
        <v>24403</v>
      </c>
      <c r="H187" s="134">
        <v>0</v>
      </c>
      <c r="I187" s="134">
        <v>0</v>
      </c>
      <c r="J187" s="134">
        <v>2</v>
      </c>
      <c r="K187" s="134">
        <v>0</v>
      </c>
      <c r="L187" s="134">
        <v>0</v>
      </c>
      <c r="M187" s="139">
        <v>24411</v>
      </c>
    </row>
    <row r="188" spans="1:13" x14ac:dyDescent="0.35">
      <c r="A188" s="122">
        <v>181</v>
      </c>
      <c r="B188" s="158" t="s">
        <v>206</v>
      </c>
      <c r="C188" s="159" t="s">
        <v>25</v>
      </c>
      <c r="D188" s="133">
        <v>4</v>
      </c>
      <c r="E188" s="133">
        <v>2</v>
      </c>
      <c r="F188" s="133">
        <v>0</v>
      </c>
      <c r="G188" s="133">
        <v>22049</v>
      </c>
      <c r="H188" s="133">
        <v>0</v>
      </c>
      <c r="I188" s="133">
        <v>0</v>
      </c>
      <c r="J188" s="133">
        <v>5</v>
      </c>
      <c r="K188" s="133">
        <v>0</v>
      </c>
      <c r="L188" s="133">
        <v>0</v>
      </c>
      <c r="M188" s="137">
        <v>22060</v>
      </c>
    </row>
    <row r="189" spans="1:13" x14ac:dyDescent="0.35">
      <c r="A189" s="129">
        <v>182</v>
      </c>
      <c r="B189" s="160" t="s">
        <v>645</v>
      </c>
      <c r="C189" s="161" t="s">
        <v>25</v>
      </c>
      <c r="D189" s="134">
        <v>14</v>
      </c>
      <c r="E189" s="134">
        <v>4</v>
      </c>
      <c r="F189" s="134">
        <v>0</v>
      </c>
      <c r="G189" s="134">
        <v>19781</v>
      </c>
      <c r="H189" s="134">
        <v>0</v>
      </c>
      <c r="I189" s="134">
        <v>0</v>
      </c>
      <c r="J189" s="134">
        <v>11</v>
      </c>
      <c r="K189" s="134">
        <v>0</v>
      </c>
      <c r="L189" s="134">
        <v>0</v>
      </c>
      <c r="M189" s="139">
        <v>19810</v>
      </c>
    </row>
    <row r="190" spans="1:13" x14ac:dyDescent="0.35">
      <c r="A190" s="122">
        <v>183</v>
      </c>
      <c r="B190" s="158" t="s">
        <v>207</v>
      </c>
      <c r="C190" s="159" t="s">
        <v>38</v>
      </c>
      <c r="D190" s="133">
        <v>0</v>
      </c>
      <c r="E190" s="133">
        <v>0</v>
      </c>
      <c r="F190" s="133">
        <v>0</v>
      </c>
      <c r="G190" s="133">
        <v>522</v>
      </c>
      <c r="H190" s="133">
        <v>0</v>
      </c>
      <c r="I190" s="133">
        <v>0</v>
      </c>
      <c r="J190" s="133">
        <v>0</v>
      </c>
      <c r="K190" s="133">
        <v>0</v>
      </c>
      <c r="L190" s="133">
        <v>0</v>
      </c>
      <c r="M190" s="137">
        <v>522</v>
      </c>
    </row>
    <row r="191" spans="1:13" x14ac:dyDescent="0.35">
      <c r="A191" s="129">
        <v>184</v>
      </c>
      <c r="B191" s="160" t="s">
        <v>208</v>
      </c>
      <c r="C191" s="161" t="s">
        <v>24</v>
      </c>
      <c r="D191" s="134">
        <v>1</v>
      </c>
      <c r="E191" s="134">
        <v>0</v>
      </c>
      <c r="F191" s="134">
        <v>0</v>
      </c>
      <c r="G191" s="134">
        <v>16568</v>
      </c>
      <c r="H191" s="134">
        <v>0</v>
      </c>
      <c r="I191" s="134">
        <v>0</v>
      </c>
      <c r="J191" s="134">
        <v>1</v>
      </c>
      <c r="K191" s="134">
        <v>0</v>
      </c>
      <c r="L191" s="134">
        <v>0</v>
      </c>
      <c r="M191" s="139">
        <v>16570</v>
      </c>
    </row>
    <row r="192" spans="1:13" x14ac:dyDescent="0.35">
      <c r="A192" s="122">
        <v>185</v>
      </c>
      <c r="B192" s="158" t="s">
        <v>209</v>
      </c>
      <c r="C192" s="159" t="s">
        <v>44</v>
      </c>
      <c r="D192" s="133">
        <v>31</v>
      </c>
      <c r="E192" s="133">
        <v>0</v>
      </c>
      <c r="F192" s="133">
        <v>1</v>
      </c>
      <c r="G192" s="133">
        <v>9041</v>
      </c>
      <c r="H192" s="133">
        <v>0</v>
      </c>
      <c r="I192" s="133">
        <v>0</v>
      </c>
      <c r="J192" s="133">
        <v>2</v>
      </c>
      <c r="K192" s="133">
        <v>2</v>
      </c>
      <c r="L192" s="133">
        <v>0</v>
      </c>
      <c r="M192" s="137">
        <v>9077</v>
      </c>
    </row>
    <row r="193" spans="1:13" x14ac:dyDescent="0.35">
      <c r="A193" s="129">
        <v>186</v>
      </c>
      <c r="B193" s="160" t="s">
        <v>210</v>
      </c>
      <c r="C193" s="161" t="s">
        <v>19</v>
      </c>
      <c r="D193" s="134">
        <v>0</v>
      </c>
      <c r="E193" s="134">
        <v>0</v>
      </c>
      <c r="F193" s="134">
        <v>0</v>
      </c>
      <c r="G193" s="134">
        <v>1662</v>
      </c>
      <c r="H193" s="134">
        <v>0</v>
      </c>
      <c r="I193" s="134">
        <v>0</v>
      </c>
      <c r="J193" s="134">
        <v>0</v>
      </c>
      <c r="K193" s="134">
        <v>0</v>
      </c>
      <c r="L193" s="134">
        <v>0</v>
      </c>
      <c r="M193" s="139">
        <v>1662</v>
      </c>
    </row>
    <row r="194" spans="1:13" x14ac:dyDescent="0.35">
      <c r="A194" s="122">
        <v>187</v>
      </c>
      <c r="B194" s="158" t="s">
        <v>211</v>
      </c>
      <c r="C194" s="159" t="s">
        <v>32</v>
      </c>
      <c r="D194" s="133">
        <v>0</v>
      </c>
      <c r="E194" s="133">
        <v>0</v>
      </c>
      <c r="F194" s="133">
        <v>0</v>
      </c>
      <c r="G194" s="133">
        <v>573</v>
      </c>
      <c r="H194" s="133">
        <v>0</v>
      </c>
      <c r="I194" s="133">
        <v>0</v>
      </c>
      <c r="J194" s="133">
        <v>0</v>
      </c>
      <c r="K194" s="133">
        <v>0</v>
      </c>
      <c r="L194" s="133">
        <v>0</v>
      </c>
      <c r="M194" s="137">
        <v>573</v>
      </c>
    </row>
    <row r="195" spans="1:13" x14ac:dyDescent="0.35">
      <c r="A195" s="129">
        <v>188</v>
      </c>
      <c r="B195" s="160" t="s">
        <v>212</v>
      </c>
      <c r="C195" s="161" t="s">
        <v>34</v>
      </c>
      <c r="D195" s="134">
        <v>0</v>
      </c>
      <c r="E195" s="134">
        <v>0</v>
      </c>
      <c r="F195" s="134">
        <v>0</v>
      </c>
      <c r="G195" s="134">
        <v>384</v>
      </c>
      <c r="H195" s="134">
        <v>0</v>
      </c>
      <c r="I195" s="134">
        <v>0</v>
      </c>
      <c r="J195" s="134">
        <v>0</v>
      </c>
      <c r="K195" s="134">
        <v>0</v>
      </c>
      <c r="L195" s="134">
        <v>0</v>
      </c>
      <c r="M195" s="139">
        <v>384</v>
      </c>
    </row>
    <row r="196" spans="1:13" x14ac:dyDescent="0.35">
      <c r="A196" s="122">
        <v>189</v>
      </c>
      <c r="B196" s="158" t="s">
        <v>213</v>
      </c>
      <c r="C196" s="159" t="s">
        <v>46</v>
      </c>
      <c r="D196" s="133">
        <v>0</v>
      </c>
      <c r="E196" s="133">
        <v>0</v>
      </c>
      <c r="F196" s="133">
        <v>0</v>
      </c>
      <c r="G196" s="133">
        <v>686</v>
      </c>
      <c r="H196" s="133">
        <v>0</v>
      </c>
      <c r="I196" s="133">
        <v>0</v>
      </c>
      <c r="J196" s="133">
        <v>0</v>
      </c>
      <c r="K196" s="133">
        <v>0</v>
      </c>
      <c r="L196" s="133">
        <v>0</v>
      </c>
      <c r="M196" s="137">
        <v>686</v>
      </c>
    </row>
    <row r="197" spans="1:13" x14ac:dyDescent="0.35">
      <c r="A197" s="129">
        <v>190</v>
      </c>
      <c r="B197" s="160" t="s">
        <v>214</v>
      </c>
      <c r="C197" s="161" t="s">
        <v>40</v>
      </c>
      <c r="D197" s="134">
        <v>0</v>
      </c>
      <c r="E197" s="134">
        <v>0</v>
      </c>
      <c r="F197" s="134">
        <v>0</v>
      </c>
      <c r="G197" s="134">
        <v>1563</v>
      </c>
      <c r="H197" s="134">
        <v>0</v>
      </c>
      <c r="I197" s="134">
        <v>0</v>
      </c>
      <c r="J197" s="134">
        <v>0</v>
      </c>
      <c r="K197" s="134">
        <v>0</v>
      </c>
      <c r="L197" s="134">
        <v>0</v>
      </c>
      <c r="M197" s="139">
        <v>1563</v>
      </c>
    </row>
    <row r="198" spans="1:13" x14ac:dyDescent="0.35">
      <c r="A198" s="122">
        <v>191</v>
      </c>
      <c r="B198" s="158" t="s">
        <v>215</v>
      </c>
      <c r="C198" s="159" t="s">
        <v>45</v>
      </c>
      <c r="D198" s="133">
        <v>0</v>
      </c>
      <c r="E198" s="133">
        <v>0</v>
      </c>
      <c r="F198" s="133">
        <v>1</v>
      </c>
      <c r="G198" s="133">
        <v>976</v>
      </c>
      <c r="H198" s="133">
        <v>0</v>
      </c>
      <c r="I198" s="133">
        <v>0</v>
      </c>
      <c r="J198" s="133">
        <v>1</v>
      </c>
      <c r="K198" s="133">
        <v>0</v>
      </c>
      <c r="L198" s="133">
        <v>0</v>
      </c>
      <c r="M198" s="137">
        <v>978</v>
      </c>
    </row>
    <row r="199" spans="1:13" x14ac:dyDescent="0.35">
      <c r="A199" s="129">
        <v>192</v>
      </c>
      <c r="B199" s="160" t="s">
        <v>216</v>
      </c>
      <c r="C199" s="161" t="s">
        <v>42</v>
      </c>
      <c r="D199" s="134">
        <v>0</v>
      </c>
      <c r="E199" s="134">
        <v>0</v>
      </c>
      <c r="F199" s="134">
        <v>0</v>
      </c>
      <c r="G199" s="134">
        <v>972</v>
      </c>
      <c r="H199" s="134">
        <v>0</v>
      </c>
      <c r="I199" s="134">
        <v>0</v>
      </c>
      <c r="J199" s="134">
        <v>0</v>
      </c>
      <c r="K199" s="134">
        <v>0</v>
      </c>
      <c r="L199" s="134">
        <v>0</v>
      </c>
      <c r="M199" s="139">
        <v>972</v>
      </c>
    </row>
    <row r="200" spans="1:13" x14ac:dyDescent="0.35">
      <c r="A200" s="122">
        <v>193</v>
      </c>
      <c r="B200" s="158" t="s">
        <v>217</v>
      </c>
      <c r="C200" s="159" t="s">
        <v>21</v>
      </c>
      <c r="D200" s="133">
        <v>1</v>
      </c>
      <c r="E200" s="133">
        <v>0</v>
      </c>
      <c r="F200" s="133">
        <v>0</v>
      </c>
      <c r="G200" s="133">
        <v>925</v>
      </c>
      <c r="H200" s="133">
        <v>0</v>
      </c>
      <c r="I200" s="133">
        <v>0</v>
      </c>
      <c r="J200" s="133">
        <v>0</v>
      </c>
      <c r="K200" s="133">
        <v>0</v>
      </c>
      <c r="L200" s="133">
        <v>0</v>
      </c>
      <c r="M200" s="137">
        <v>926</v>
      </c>
    </row>
    <row r="201" spans="1:13" x14ac:dyDescent="0.35">
      <c r="A201" s="129">
        <v>194</v>
      </c>
      <c r="B201" s="160" t="s">
        <v>218</v>
      </c>
      <c r="C201" s="161" t="s">
        <v>35</v>
      </c>
      <c r="D201" s="134">
        <v>0</v>
      </c>
      <c r="E201" s="134">
        <v>0</v>
      </c>
      <c r="F201" s="134">
        <v>0</v>
      </c>
      <c r="G201" s="134">
        <v>486</v>
      </c>
      <c r="H201" s="134">
        <v>0</v>
      </c>
      <c r="I201" s="134">
        <v>0</v>
      </c>
      <c r="J201" s="134">
        <v>1</v>
      </c>
      <c r="K201" s="134">
        <v>0</v>
      </c>
      <c r="L201" s="134">
        <v>0</v>
      </c>
      <c r="M201" s="139">
        <v>487</v>
      </c>
    </row>
    <row r="202" spans="1:13" x14ac:dyDescent="0.35">
      <c r="A202" s="122">
        <v>195</v>
      </c>
      <c r="B202" s="158" t="s">
        <v>219</v>
      </c>
      <c r="C202" s="159" t="s">
        <v>45</v>
      </c>
      <c r="D202" s="133">
        <v>0</v>
      </c>
      <c r="E202" s="133">
        <v>0</v>
      </c>
      <c r="F202" s="133">
        <v>0</v>
      </c>
      <c r="G202" s="133">
        <v>730</v>
      </c>
      <c r="H202" s="133">
        <v>0</v>
      </c>
      <c r="I202" s="133">
        <v>0</v>
      </c>
      <c r="J202" s="133">
        <v>0</v>
      </c>
      <c r="K202" s="133">
        <v>0</v>
      </c>
      <c r="L202" s="133">
        <v>0</v>
      </c>
      <c r="M202" s="137">
        <v>730</v>
      </c>
    </row>
    <row r="203" spans="1:13" x14ac:dyDescent="0.35">
      <c r="A203" s="129">
        <v>196</v>
      </c>
      <c r="B203" s="160" t="s">
        <v>220</v>
      </c>
      <c r="C203" s="161" t="s">
        <v>38</v>
      </c>
      <c r="D203" s="134">
        <v>0</v>
      </c>
      <c r="E203" s="134">
        <v>0</v>
      </c>
      <c r="F203" s="134">
        <v>0</v>
      </c>
      <c r="G203" s="134">
        <v>599</v>
      </c>
      <c r="H203" s="134">
        <v>0</v>
      </c>
      <c r="I203" s="134">
        <v>0</v>
      </c>
      <c r="J203" s="134">
        <v>0</v>
      </c>
      <c r="K203" s="134">
        <v>0</v>
      </c>
      <c r="L203" s="134">
        <v>0</v>
      </c>
      <c r="M203" s="139">
        <v>599</v>
      </c>
    </row>
    <row r="204" spans="1:13" x14ac:dyDescent="0.35">
      <c r="A204" s="122">
        <v>197</v>
      </c>
      <c r="B204" s="158" t="s">
        <v>221</v>
      </c>
      <c r="C204" s="159" t="s">
        <v>22</v>
      </c>
      <c r="D204" s="133">
        <v>1</v>
      </c>
      <c r="E204" s="133">
        <v>0</v>
      </c>
      <c r="F204" s="133">
        <v>0</v>
      </c>
      <c r="G204" s="133">
        <v>3038</v>
      </c>
      <c r="H204" s="133">
        <v>0</v>
      </c>
      <c r="I204" s="133">
        <v>0</v>
      </c>
      <c r="J204" s="133">
        <v>1</v>
      </c>
      <c r="K204" s="133">
        <v>0</v>
      </c>
      <c r="L204" s="133">
        <v>0</v>
      </c>
      <c r="M204" s="137">
        <v>3040</v>
      </c>
    </row>
    <row r="205" spans="1:13" x14ac:dyDescent="0.35">
      <c r="A205" s="129">
        <v>198</v>
      </c>
      <c r="B205" s="160" t="s">
        <v>222</v>
      </c>
      <c r="C205" s="161" t="s">
        <v>26</v>
      </c>
      <c r="D205" s="134">
        <v>5</v>
      </c>
      <c r="E205" s="134">
        <v>1</v>
      </c>
      <c r="F205" s="134">
        <v>0</v>
      </c>
      <c r="G205" s="134">
        <v>6683</v>
      </c>
      <c r="H205" s="134">
        <v>0</v>
      </c>
      <c r="I205" s="134">
        <v>0</v>
      </c>
      <c r="J205" s="134">
        <v>0</v>
      </c>
      <c r="K205" s="134">
        <v>0</v>
      </c>
      <c r="L205" s="134">
        <v>0</v>
      </c>
      <c r="M205" s="139">
        <v>6689</v>
      </c>
    </row>
    <row r="206" spans="1:13" x14ac:dyDescent="0.35">
      <c r="A206" s="122">
        <v>199</v>
      </c>
      <c r="B206" s="158" t="s">
        <v>223</v>
      </c>
      <c r="C206" s="159" t="s">
        <v>24</v>
      </c>
      <c r="D206" s="133">
        <v>6</v>
      </c>
      <c r="E206" s="133">
        <v>1</v>
      </c>
      <c r="F206" s="133">
        <v>0</v>
      </c>
      <c r="G206" s="133">
        <v>27860</v>
      </c>
      <c r="H206" s="133">
        <v>0</v>
      </c>
      <c r="I206" s="133">
        <v>0</v>
      </c>
      <c r="J206" s="133">
        <v>3</v>
      </c>
      <c r="K206" s="133">
        <v>0</v>
      </c>
      <c r="L206" s="133">
        <v>0</v>
      </c>
      <c r="M206" s="137">
        <v>27870</v>
      </c>
    </row>
    <row r="207" spans="1:13" x14ac:dyDescent="0.35">
      <c r="A207" s="129">
        <v>200</v>
      </c>
      <c r="B207" s="160" t="s">
        <v>224</v>
      </c>
      <c r="C207" s="161" t="s">
        <v>17</v>
      </c>
      <c r="D207" s="134">
        <v>1</v>
      </c>
      <c r="E207" s="134">
        <v>0</v>
      </c>
      <c r="F207" s="134">
        <v>0</v>
      </c>
      <c r="G207" s="134">
        <v>4321</v>
      </c>
      <c r="H207" s="134">
        <v>0</v>
      </c>
      <c r="I207" s="134">
        <v>0</v>
      </c>
      <c r="J207" s="134">
        <v>0</v>
      </c>
      <c r="K207" s="134">
        <v>0</v>
      </c>
      <c r="L207" s="134">
        <v>0</v>
      </c>
      <c r="M207" s="139">
        <v>4322</v>
      </c>
    </row>
    <row r="208" spans="1:13" x14ac:dyDescent="0.35">
      <c r="A208" s="122">
        <v>201</v>
      </c>
      <c r="B208" s="158" t="s">
        <v>225</v>
      </c>
      <c r="C208" s="159" t="s">
        <v>44</v>
      </c>
      <c r="D208" s="133">
        <v>5</v>
      </c>
      <c r="E208" s="133">
        <v>0</v>
      </c>
      <c r="F208" s="133">
        <v>0</v>
      </c>
      <c r="G208" s="133">
        <v>3673</v>
      </c>
      <c r="H208" s="133">
        <v>0</v>
      </c>
      <c r="I208" s="133">
        <v>0</v>
      </c>
      <c r="J208" s="133">
        <v>0</v>
      </c>
      <c r="K208" s="133">
        <v>0</v>
      </c>
      <c r="L208" s="133">
        <v>0</v>
      </c>
      <c r="M208" s="137">
        <v>3678</v>
      </c>
    </row>
    <row r="209" spans="1:13" x14ac:dyDescent="0.35">
      <c r="A209" s="129">
        <v>202</v>
      </c>
      <c r="B209" s="160" t="s">
        <v>709</v>
      </c>
      <c r="C209" s="161" t="s">
        <v>44</v>
      </c>
      <c r="D209" s="134">
        <v>0</v>
      </c>
      <c r="E209" s="134">
        <v>0</v>
      </c>
      <c r="F209" s="134">
        <v>0</v>
      </c>
      <c r="G209" s="134">
        <v>370</v>
      </c>
      <c r="H209" s="134">
        <v>0</v>
      </c>
      <c r="I209" s="134">
        <v>0</v>
      </c>
      <c r="J209" s="134">
        <v>0</v>
      </c>
      <c r="K209" s="134">
        <v>0</v>
      </c>
      <c r="L209" s="134">
        <v>0</v>
      </c>
      <c r="M209" s="139">
        <v>370</v>
      </c>
    </row>
    <row r="210" spans="1:13" x14ac:dyDescent="0.35">
      <c r="A210" s="122">
        <v>203</v>
      </c>
      <c r="B210" s="158" t="s">
        <v>226</v>
      </c>
      <c r="C210" s="159" t="s">
        <v>44</v>
      </c>
      <c r="D210" s="133">
        <v>0</v>
      </c>
      <c r="E210" s="133">
        <v>0</v>
      </c>
      <c r="F210" s="133">
        <v>0</v>
      </c>
      <c r="G210" s="133">
        <v>718</v>
      </c>
      <c r="H210" s="133">
        <v>0</v>
      </c>
      <c r="I210" s="133">
        <v>0</v>
      </c>
      <c r="J210" s="133">
        <v>0</v>
      </c>
      <c r="K210" s="133">
        <v>0</v>
      </c>
      <c r="L210" s="133">
        <v>0</v>
      </c>
      <c r="M210" s="137">
        <v>718</v>
      </c>
    </row>
    <row r="211" spans="1:13" x14ac:dyDescent="0.35">
      <c r="A211" s="129">
        <v>204</v>
      </c>
      <c r="B211" s="160" t="s">
        <v>495</v>
      </c>
      <c r="C211" s="161" t="s">
        <v>44</v>
      </c>
      <c r="D211" s="134">
        <v>0</v>
      </c>
      <c r="E211" s="134">
        <v>0</v>
      </c>
      <c r="F211" s="134">
        <v>0</v>
      </c>
      <c r="G211" s="134">
        <v>2188</v>
      </c>
      <c r="H211" s="134">
        <v>0</v>
      </c>
      <c r="I211" s="134">
        <v>0</v>
      </c>
      <c r="J211" s="134">
        <v>0</v>
      </c>
      <c r="K211" s="134">
        <v>0</v>
      </c>
      <c r="L211" s="134">
        <v>0</v>
      </c>
      <c r="M211" s="139">
        <v>2188</v>
      </c>
    </row>
    <row r="212" spans="1:13" x14ac:dyDescent="0.35">
      <c r="A212" s="122">
        <v>205</v>
      </c>
      <c r="B212" s="158" t="s">
        <v>710</v>
      </c>
      <c r="C212" s="159" t="s">
        <v>44</v>
      </c>
      <c r="D212" s="133">
        <v>0</v>
      </c>
      <c r="E212" s="133">
        <v>0</v>
      </c>
      <c r="F212" s="133">
        <v>0</v>
      </c>
      <c r="G212" s="133">
        <v>54</v>
      </c>
      <c r="H212" s="133">
        <v>0</v>
      </c>
      <c r="I212" s="133">
        <v>0</v>
      </c>
      <c r="J212" s="133">
        <v>0</v>
      </c>
      <c r="K212" s="133">
        <v>0</v>
      </c>
      <c r="L212" s="133">
        <v>0</v>
      </c>
      <c r="M212" s="137">
        <v>54</v>
      </c>
    </row>
    <row r="213" spans="1:13" x14ac:dyDescent="0.35">
      <c r="A213" s="129">
        <v>206</v>
      </c>
      <c r="B213" s="160" t="s">
        <v>227</v>
      </c>
      <c r="C213" s="161" t="s">
        <v>44</v>
      </c>
      <c r="D213" s="134">
        <v>0</v>
      </c>
      <c r="E213" s="134">
        <v>0</v>
      </c>
      <c r="F213" s="134">
        <v>0</v>
      </c>
      <c r="G213" s="134">
        <v>1905</v>
      </c>
      <c r="H213" s="134">
        <v>0</v>
      </c>
      <c r="I213" s="134">
        <v>0</v>
      </c>
      <c r="J213" s="134">
        <v>0</v>
      </c>
      <c r="K213" s="134">
        <v>0</v>
      </c>
      <c r="L213" s="134">
        <v>0</v>
      </c>
      <c r="M213" s="139">
        <v>1905</v>
      </c>
    </row>
    <row r="214" spans="1:13" x14ac:dyDescent="0.35">
      <c r="A214" s="122">
        <v>207</v>
      </c>
      <c r="B214" s="158" t="s">
        <v>228</v>
      </c>
      <c r="C214" s="159" t="s">
        <v>44</v>
      </c>
      <c r="D214" s="133">
        <v>0</v>
      </c>
      <c r="E214" s="133">
        <v>0</v>
      </c>
      <c r="F214" s="133">
        <v>0</v>
      </c>
      <c r="G214" s="133">
        <v>473</v>
      </c>
      <c r="H214" s="133">
        <v>0</v>
      </c>
      <c r="I214" s="133">
        <v>0</v>
      </c>
      <c r="J214" s="133">
        <v>0</v>
      </c>
      <c r="K214" s="133">
        <v>0</v>
      </c>
      <c r="L214" s="133">
        <v>0</v>
      </c>
      <c r="M214" s="137">
        <v>473</v>
      </c>
    </row>
    <row r="215" spans="1:13" x14ac:dyDescent="0.35">
      <c r="A215" s="129">
        <v>208</v>
      </c>
      <c r="B215" s="160" t="s">
        <v>501</v>
      </c>
      <c r="C215" s="161" t="s">
        <v>23</v>
      </c>
      <c r="D215" s="134">
        <v>6</v>
      </c>
      <c r="E215" s="134">
        <v>0</v>
      </c>
      <c r="F215" s="134">
        <v>0</v>
      </c>
      <c r="G215" s="134">
        <v>5499</v>
      </c>
      <c r="H215" s="134">
        <v>0</v>
      </c>
      <c r="I215" s="134">
        <v>0</v>
      </c>
      <c r="J215" s="134">
        <v>1</v>
      </c>
      <c r="K215" s="134">
        <v>0</v>
      </c>
      <c r="L215" s="134">
        <v>0</v>
      </c>
      <c r="M215" s="139">
        <v>5506</v>
      </c>
    </row>
    <row r="216" spans="1:13" x14ac:dyDescent="0.35">
      <c r="A216" s="122">
        <v>209</v>
      </c>
      <c r="B216" s="158" t="s">
        <v>232</v>
      </c>
      <c r="C216" s="159" t="s">
        <v>40</v>
      </c>
      <c r="D216" s="133">
        <v>0</v>
      </c>
      <c r="E216" s="133">
        <v>0</v>
      </c>
      <c r="F216" s="133">
        <v>0</v>
      </c>
      <c r="G216" s="133">
        <v>3348</v>
      </c>
      <c r="H216" s="133">
        <v>0</v>
      </c>
      <c r="I216" s="133">
        <v>0</v>
      </c>
      <c r="J216" s="133">
        <v>0</v>
      </c>
      <c r="K216" s="133">
        <v>0</v>
      </c>
      <c r="L216" s="133">
        <v>0</v>
      </c>
      <c r="M216" s="137">
        <v>3348</v>
      </c>
    </row>
    <row r="217" spans="1:13" x14ac:dyDescent="0.35">
      <c r="A217" s="129">
        <v>210</v>
      </c>
      <c r="B217" s="160" t="s">
        <v>233</v>
      </c>
      <c r="C217" s="161" t="s">
        <v>26</v>
      </c>
      <c r="D217" s="134">
        <v>0</v>
      </c>
      <c r="E217" s="134">
        <v>0</v>
      </c>
      <c r="F217" s="134">
        <v>0</v>
      </c>
      <c r="G217" s="134">
        <v>8979</v>
      </c>
      <c r="H217" s="134">
        <v>0</v>
      </c>
      <c r="I217" s="134">
        <v>0</v>
      </c>
      <c r="J217" s="134">
        <v>3</v>
      </c>
      <c r="K217" s="134">
        <v>0</v>
      </c>
      <c r="L217" s="134">
        <v>0</v>
      </c>
      <c r="M217" s="139">
        <v>8982</v>
      </c>
    </row>
    <row r="218" spans="1:13" x14ac:dyDescent="0.35">
      <c r="A218" s="122">
        <v>211</v>
      </c>
      <c r="B218" s="158" t="s">
        <v>234</v>
      </c>
      <c r="C218" s="159" t="s">
        <v>24</v>
      </c>
      <c r="D218" s="133">
        <v>14</v>
      </c>
      <c r="E218" s="133">
        <v>0</v>
      </c>
      <c r="F218" s="133">
        <v>0</v>
      </c>
      <c r="G218" s="133">
        <v>21683</v>
      </c>
      <c r="H218" s="133">
        <v>0</v>
      </c>
      <c r="I218" s="133">
        <v>0</v>
      </c>
      <c r="J218" s="133">
        <v>3</v>
      </c>
      <c r="K218" s="133">
        <v>0</v>
      </c>
      <c r="L218" s="133">
        <v>0</v>
      </c>
      <c r="M218" s="137">
        <v>21700</v>
      </c>
    </row>
    <row r="219" spans="1:13" x14ac:dyDescent="0.35">
      <c r="A219" s="129">
        <v>212</v>
      </c>
      <c r="B219" s="160" t="s">
        <v>235</v>
      </c>
      <c r="C219" s="161" t="s">
        <v>20</v>
      </c>
      <c r="D219" s="134">
        <v>2</v>
      </c>
      <c r="E219" s="134">
        <v>1</v>
      </c>
      <c r="F219" s="134">
        <v>0</v>
      </c>
      <c r="G219" s="134">
        <v>8902</v>
      </c>
      <c r="H219" s="134">
        <v>0</v>
      </c>
      <c r="I219" s="134">
        <v>0</v>
      </c>
      <c r="J219" s="134">
        <v>0</v>
      </c>
      <c r="K219" s="134">
        <v>0</v>
      </c>
      <c r="L219" s="134">
        <v>0</v>
      </c>
      <c r="M219" s="139">
        <v>8905</v>
      </c>
    </row>
    <row r="220" spans="1:13" x14ac:dyDescent="0.35">
      <c r="A220" s="122">
        <v>213</v>
      </c>
      <c r="B220" s="158" t="s">
        <v>236</v>
      </c>
      <c r="C220" s="159" t="s">
        <v>23</v>
      </c>
      <c r="D220" s="133">
        <v>2</v>
      </c>
      <c r="E220" s="133">
        <v>0</v>
      </c>
      <c r="F220" s="133">
        <v>0</v>
      </c>
      <c r="G220" s="133">
        <v>21466</v>
      </c>
      <c r="H220" s="133">
        <v>0</v>
      </c>
      <c r="I220" s="133">
        <v>0</v>
      </c>
      <c r="J220" s="133">
        <v>2</v>
      </c>
      <c r="K220" s="133">
        <v>0</v>
      </c>
      <c r="L220" s="133">
        <v>0</v>
      </c>
      <c r="M220" s="137">
        <v>21470</v>
      </c>
    </row>
    <row r="221" spans="1:13" x14ac:dyDescent="0.35">
      <c r="A221" s="129">
        <v>214</v>
      </c>
      <c r="B221" s="160" t="s">
        <v>237</v>
      </c>
      <c r="C221" s="161" t="s">
        <v>37</v>
      </c>
      <c r="D221" s="134">
        <v>2</v>
      </c>
      <c r="E221" s="134">
        <v>0</v>
      </c>
      <c r="F221" s="134">
        <v>1</v>
      </c>
      <c r="G221" s="134">
        <v>2576</v>
      </c>
      <c r="H221" s="134">
        <v>0</v>
      </c>
      <c r="I221" s="134">
        <v>0</v>
      </c>
      <c r="J221" s="134">
        <v>1</v>
      </c>
      <c r="K221" s="134">
        <v>2</v>
      </c>
      <c r="L221" s="134">
        <v>0</v>
      </c>
      <c r="M221" s="139">
        <v>2582</v>
      </c>
    </row>
    <row r="222" spans="1:13" x14ac:dyDescent="0.35">
      <c r="A222" s="122">
        <v>215</v>
      </c>
      <c r="B222" s="158" t="s">
        <v>644</v>
      </c>
      <c r="C222" s="159" t="s">
        <v>37</v>
      </c>
      <c r="D222" s="133">
        <v>42</v>
      </c>
      <c r="E222" s="133">
        <v>4</v>
      </c>
      <c r="F222" s="133">
        <v>0</v>
      </c>
      <c r="G222" s="133">
        <v>7982</v>
      </c>
      <c r="H222" s="133">
        <v>0</v>
      </c>
      <c r="I222" s="133">
        <v>0</v>
      </c>
      <c r="J222" s="133">
        <v>3</v>
      </c>
      <c r="K222" s="133">
        <v>1</v>
      </c>
      <c r="L222" s="133">
        <v>0</v>
      </c>
      <c r="M222" s="137">
        <v>8032</v>
      </c>
    </row>
    <row r="223" spans="1:13" x14ac:dyDescent="0.35">
      <c r="A223" s="129">
        <v>216</v>
      </c>
      <c r="B223" s="160" t="s">
        <v>238</v>
      </c>
      <c r="C223" s="161" t="s">
        <v>29</v>
      </c>
      <c r="D223" s="134">
        <v>0</v>
      </c>
      <c r="E223" s="134">
        <v>0</v>
      </c>
      <c r="F223" s="134">
        <v>0</v>
      </c>
      <c r="G223" s="134">
        <v>2664</v>
      </c>
      <c r="H223" s="134">
        <v>0</v>
      </c>
      <c r="I223" s="134">
        <v>0</v>
      </c>
      <c r="J223" s="134">
        <v>0</v>
      </c>
      <c r="K223" s="134">
        <v>0</v>
      </c>
      <c r="L223" s="134">
        <v>0</v>
      </c>
      <c r="M223" s="139">
        <v>2664</v>
      </c>
    </row>
    <row r="224" spans="1:13" x14ac:dyDescent="0.35">
      <c r="A224" s="122">
        <v>217</v>
      </c>
      <c r="B224" s="158" t="s">
        <v>616</v>
      </c>
      <c r="C224" s="159" t="s">
        <v>29</v>
      </c>
      <c r="D224" s="133">
        <v>2</v>
      </c>
      <c r="E224" s="133">
        <v>0</v>
      </c>
      <c r="F224" s="133">
        <v>0</v>
      </c>
      <c r="G224" s="133">
        <v>11760</v>
      </c>
      <c r="H224" s="133">
        <v>0</v>
      </c>
      <c r="I224" s="133">
        <v>0</v>
      </c>
      <c r="J224" s="133">
        <v>0</v>
      </c>
      <c r="K224" s="133">
        <v>0</v>
      </c>
      <c r="L224" s="133">
        <v>0</v>
      </c>
      <c r="M224" s="137">
        <v>11762</v>
      </c>
    </row>
    <row r="225" spans="1:13" x14ac:dyDescent="0.35">
      <c r="A225" s="129">
        <v>218</v>
      </c>
      <c r="B225" s="160" t="s">
        <v>240</v>
      </c>
      <c r="C225" s="161" t="s">
        <v>29</v>
      </c>
      <c r="D225" s="134">
        <v>5</v>
      </c>
      <c r="E225" s="134">
        <v>0</v>
      </c>
      <c r="F225" s="134">
        <v>0</v>
      </c>
      <c r="G225" s="134">
        <v>6837</v>
      </c>
      <c r="H225" s="134">
        <v>0</v>
      </c>
      <c r="I225" s="134">
        <v>0</v>
      </c>
      <c r="J225" s="134">
        <v>1</v>
      </c>
      <c r="K225" s="134">
        <v>2</v>
      </c>
      <c r="L225" s="134">
        <v>0</v>
      </c>
      <c r="M225" s="139">
        <v>6845</v>
      </c>
    </row>
    <row r="226" spans="1:13" x14ac:dyDescent="0.35">
      <c r="A226" s="122">
        <v>219</v>
      </c>
      <c r="B226" s="158" t="s">
        <v>241</v>
      </c>
      <c r="C226" s="159" t="s">
        <v>48</v>
      </c>
      <c r="D226" s="133">
        <v>4</v>
      </c>
      <c r="E226" s="133">
        <v>0</v>
      </c>
      <c r="F226" s="133">
        <v>0</v>
      </c>
      <c r="G226" s="133">
        <v>6550</v>
      </c>
      <c r="H226" s="133">
        <v>0</v>
      </c>
      <c r="I226" s="133">
        <v>0</v>
      </c>
      <c r="J226" s="133">
        <v>1</v>
      </c>
      <c r="K226" s="133">
        <v>0</v>
      </c>
      <c r="L226" s="133">
        <v>0</v>
      </c>
      <c r="M226" s="137">
        <v>6555</v>
      </c>
    </row>
    <row r="227" spans="1:13" x14ac:dyDescent="0.35">
      <c r="A227" s="129">
        <v>220</v>
      </c>
      <c r="B227" s="160" t="s">
        <v>617</v>
      </c>
      <c r="C227" s="161" t="s">
        <v>48</v>
      </c>
      <c r="D227" s="134">
        <v>0</v>
      </c>
      <c r="E227" s="134">
        <v>0</v>
      </c>
      <c r="F227" s="134">
        <v>0</v>
      </c>
      <c r="G227" s="134">
        <v>2657</v>
      </c>
      <c r="H227" s="134">
        <v>0</v>
      </c>
      <c r="I227" s="134">
        <v>0</v>
      </c>
      <c r="J227" s="134">
        <v>2</v>
      </c>
      <c r="K227" s="134">
        <v>0</v>
      </c>
      <c r="L227" s="134">
        <v>0</v>
      </c>
      <c r="M227" s="139">
        <v>2659</v>
      </c>
    </row>
    <row r="228" spans="1:13" x14ac:dyDescent="0.35">
      <c r="A228" s="122">
        <v>221</v>
      </c>
      <c r="B228" s="158" t="s">
        <v>618</v>
      </c>
      <c r="C228" s="159" t="s">
        <v>48</v>
      </c>
      <c r="D228" s="133">
        <v>0</v>
      </c>
      <c r="E228" s="133">
        <v>0</v>
      </c>
      <c r="F228" s="133">
        <v>0</v>
      </c>
      <c r="G228" s="133">
        <v>2680</v>
      </c>
      <c r="H228" s="133">
        <v>0</v>
      </c>
      <c r="I228" s="133">
        <v>0</v>
      </c>
      <c r="J228" s="133">
        <v>2</v>
      </c>
      <c r="K228" s="133">
        <v>0</v>
      </c>
      <c r="L228" s="133">
        <v>0</v>
      </c>
      <c r="M228" s="137">
        <v>2682</v>
      </c>
    </row>
    <row r="229" spans="1:13" x14ac:dyDescent="0.35">
      <c r="A229" s="129">
        <v>222</v>
      </c>
      <c r="B229" s="160" t="s">
        <v>242</v>
      </c>
      <c r="C229" s="161" t="s">
        <v>47</v>
      </c>
      <c r="D229" s="134">
        <v>0</v>
      </c>
      <c r="E229" s="134">
        <v>0</v>
      </c>
      <c r="F229" s="134">
        <v>0</v>
      </c>
      <c r="G229" s="134">
        <v>5820</v>
      </c>
      <c r="H229" s="134">
        <v>0</v>
      </c>
      <c r="I229" s="134">
        <v>0</v>
      </c>
      <c r="J229" s="134">
        <v>0</v>
      </c>
      <c r="K229" s="134">
        <v>0</v>
      </c>
      <c r="L229" s="134">
        <v>0</v>
      </c>
      <c r="M229" s="139">
        <v>5820</v>
      </c>
    </row>
    <row r="230" spans="1:13" x14ac:dyDescent="0.35">
      <c r="A230" s="122">
        <v>223</v>
      </c>
      <c r="B230" s="158" t="s">
        <v>243</v>
      </c>
      <c r="C230" s="159" t="s">
        <v>28</v>
      </c>
      <c r="D230" s="133">
        <v>0</v>
      </c>
      <c r="E230" s="133">
        <v>0</v>
      </c>
      <c r="F230" s="133">
        <v>0</v>
      </c>
      <c r="G230" s="133">
        <v>1192</v>
      </c>
      <c r="H230" s="133">
        <v>0</v>
      </c>
      <c r="I230" s="133">
        <v>0</v>
      </c>
      <c r="J230" s="133">
        <v>1</v>
      </c>
      <c r="K230" s="133">
        <v>0</v>
      </c>
      <c r="L230" s="133">
        <v>0</v>
      </c>
      <c r="M230" s="137">
        <v>1193</v>
      </c>
    </row>
    <row r="231" spans="1:13" x14ac:dyDescent="0.35">
      <c r="A231" s="129">
        <v>224</v>
      </c>
      <c r="B231" s="160" t="s">
        <v>244</v>
      </c>
      <c r="C231" s="161" t="s">
        <v>25</v>
      </c>
      <c r="D231" s="134">
        <v>3</v>
      </c>
      <c r="E231" s="134">
        <v>1</v>
      </c>
      <c r="F231" s="134">
        <v>0</v>
      </c>
      <c r="G231" s="134">
        <v>19936</v>
      </c>
      <c r="H231" s="134">
        <v>0</v>
      </c>
      <c r="I231" s="134">
        <v>0</v>
      </c>
      <c r="J231" s="134">
        <v>5</v>
      </c>
      <c r="K231" s="134">
        <v>0</v>
      </c>
      <c r="L231" s="134">
        <v>0</v>
      </c>
      <c r="M231" s="139">
        <v>19945</v>
      </c>
    </row>
    <row r="232" spans="1:13" x14ac:dyDescent="0.35">
      <c r="A232" s="122">
        <v>225</v>
      </c>
      <c r="B232" s="158" t="s">
        <v>245</v>
      </c>
      <c r="C232" s="159" t="s">
        <v>33</v>
      </c>
      <c r="D232" s="133">
        <v>0</v>
      </c>
      <c r="E232" s="133">
        <v>0</v>
      </c>
      <c r="F232" s="133">
        <v>0</v>
      </c>
      <c r="G232" s="133">
        <v>4111</v>
      </c>
      <c r="H232" s="133">
        <v>0</v>
      </c>
      <c r="I232" s="133">
        <v>0</v>
      </c>
      <c r="J232" s="133">
        <v>0</v>
      </c>
      <c r="K232" s="133">
        <v>1</v>
      </c>
      <c r="L232" s="133">
        <v>0</v>
      </c>
      <c r="M232" s="137">
        <v>4112</v>
      </c>
    </row>
    <row r="233" spans="1:13" x14ac:dyDescent="0.35">
      <c r="A233" s="129">
        <v>226</v>
      </c>
      <c r="B233" s="160" t="s">
        <v>246</v>
      </c>
      <c r="C233" s="161" t="s">
        <v>33</v>
      </c>
      <c r="D233" s="134">
        <v>10</v>
      </c>
      <c r="E233" s="134">
        <v>0</v>
      </c>
      <c r="F233" s="134">
        <v>0</v>
      </c>
      <c r="G233" s="134">
        <v>11536</v>
      </c>
      <c r="H233" s="134">
        <v>0</v>
      </c>
      <c r="I233" s="134">
        <v>0</v>
      </c>
      <c r="J233" s="134">
        <v>1</v>
      </c>
      <c r="K233" s="134">
        <v>0</v>
      </c>
      <c r="L233" s="134">
        <v>0</v>
      </c>
      <c r="M233" s="139">
        <v>11547</v>
      </c>
    </row>
    <row r="234" spans="1:13" x14ac:dyDescent="0.35">
      <c r="A234" s="122">
        <v>227</v>
      </c>
      <c r="B234" s="158" t="s">
        <v>247</v>
      </c>
      <c r="C234" s="159" t="s">
        <v>33</v>
      </c>
      <c r="D234" s="133">
        <v>2</v>
      </c>
      <c r="E234" s="133">
        <v>0</v>
      </c>
      <c r="F234" s="133">
        <v>0</v>
      </c>
      <c r="G234" s="133">
        <v>14178</v>
      </c>
      <c r="H234" s="133">
        <v>0</v>
      </c>
      <c r="I234" s="133">
        <v>0</v>
      </c>
      <c r="J234" s="133">
        <v>0</v>
      </c>
      <c r="K234" s="133">
        <v>0</v>
      </c>
      <c r="L234" s="133">
        <v>0</v>
      </c>
      <c r="M234" s="137">
        <v>14180</v>
      </c>
    </row>
    <row r="235" spans="1:13" x14ac:dyDescent="0.35">
      <c r="A235" s="129">
        <v>228</v>
      </c>
      <c r="B235" s="160" t="s">
        <v>248</v>
      </c>
      <c r="C235" s="161" t="s">
        <v>33</v>
      </c>
      <c r="D235" s="134">
        <v>1</v>
      </c>
      <c r="E235" s="134">
        <v>0</v>
      </c>
      <c r="F235" s="134">
        <v>0</v>
      </c>
      <c r="G235" s="134">
        <v>9449</v>
      </c>
      <c r="H235" s="134">
        <v>0</v>
      </c>
      <c r="I235" s="134">
        <v>0</v>
      </c>
      <c r="J235" s="134">
        <v>1</v>
      </c>
      <c r="K235" s="134">
        <v>0</v>
      </c>
      <c r="L235" s="134">
        <v>0</v>
      </c>
      <c r="M235" s="139">
        <v>9451</v>
      </c>
    </row>
    <row r="236" spans="1:13" x14ac:dyDescent="0.35">
      <c r="A236" s="122">
        <v>229</v>
      </c>
      <c r="B236" s="158" t="s">
        <v>249</v>
      </c>
      <c r="C236" s="159" t="s">
        <v>33</v>
      </c>
      <c r="D236" s="133">
        <v>0</v>
      </c>
      <c r="E236" s="133">
        <v>0</v>
      </c>
      <c r="F236" s="133">
        <v>0</v>
      </c>
      <c r="G236" s="133">
        <v>8148</v>
      </c>
      <c r="H236" s="133">
        <v>0</v>
      </c>
      <c r="I236" s="133">
        <v>0</v>
      </c>
      <c r="J236" s="133">
        <v>0</v>
      </c>
      <c r="K236" s="133">
        <v>0</v>
      </c>
      <c r="L236" s="133">
        <v>0</v>
      </c>
      <c r="M236" s="137">
        <v>8148</v>
      </c>
    </row>
    <row r="237" spans="1:13" x14ac:dyDescent="0.35">
      <c r="A237" s="129">
        <v>230</v>
      </c>
      <c r="B237" s="160" t="s">
        <v>250</v>
      </c>
      <c r="C237" s="161" t="s">
        <v>26</v>
      </c>
      <c r="D237" s="134">
        <v>1</v>
      </c>
      <c r="E237" s="134">
        <v>0</v>
      </c>
      <c r="F237" s="134">
        <v>0</v>
      </c>
      <c r="G237" s="134">
        <v>2703</v>
      </c>
      <c r="H237" s="134">
        <v>0</v>
      </c>
      <c r="I237" s="134">
        <v>0</v>
      </c>
      <c r="J237" s="134">
        <v>1</v>
      </c>
      <c r="K237" s="134">
        <v>0</v>
      </c>
      <c r="L237" s="134">
        <v>0</v>
      </c>
      <c r="M237" s="139">
        <v>2705</v>
      </c>
    </row>
    <row r="238" spans="1:13" x14ac:dyDescent="0.35">
      <c r="A238" s="122">
        <v>231</v>
      </c>
      <c r="B238" s="158" t="s">
        <v>251</v>
      </c>
      <c r="C238" s="159" t="s">
        <v>48</v>
      </c>
      <c r="D238" s="133">
        <v>4</v>
      </c>
      <c r="E238" s="133">
        <v>0</v>
      </c>
      <c r="F238" s="133">
        <v>0</v>
      </c>
      <c r="G238" s="133">
        <v>9117</v>
      </c>
      <c r="H238" s="133">
        <v>0</v>
      </c>
      <c r="I238" s="133">
        <v>0</v>
      </c>
      <c r="J238" s="133">
        <v>1</v>
      </c>
      <c r="K238" s="133">
        <v>0</v>
      </c>
      <c r="L238" s="133">
        <v>0</v>
      </c>
      <c r="M238" s="137">
        <v>9122</v>
      </c>
    </row>
    <row r="239" spans="1:13" x14ac:dyDescent="0.35">
      <c r="A239" s="129">
        <v>232</v>
      </c>
      <c r="B239" s="160" t="s">
        <v>252</v>
      </c>
      <c r="C239" s="161" t="s">
        <v>16</v>
      </c>
      <c r="D239" s="134">
        <v>0</v>
      </c>
      <c r="E239" s="134">
        <v>0</v>
      </c>
      <c r="F239" s="134">
        <v>0</v>
      </c>
      <c r="G239" s="134">
        <v>3656</v>
      </c>
      <c r="H239" s="134">
        <v>0</v>
      </c>
      <c r="I239" s="134">
        <v>0</v>
      </c>
      <c r="J239" s="134">
        <v>1</v>
      </c>
      <c r="K239" s="134">
        <v>0</v>
      </c>
      <c r="L239" s="134">
        <v>0</v>
      </c>
      <c r="M239" s="139">
        <v>3657</v>
      </c>
    </row>
    <row r="240" spans="1:13" x14ac:dyDescent="0.35">
      <c r="A240" s="122">
        <v>233</v>
      </c>
      <c r="B240" s="158" t="s">
        <v>253</v>
      </c>
      <c r="C240" s="159" t="s">
        <v>38</v>
      </c>
      <c r="D240" s="133">
        <v>0</v>
      </c>
      <c r="E240" s="133">
        <v>0</v>
      </c>
      <c r="F240" s="133">
        <v>0</v>
      </c>
      <c r="G240" s="133">
        <v>30</v>
      </c>
      <c r="H240" s="133">
        <v>0</v>
      </c>
      <c r="I240" s="133">
        <v>0</v>
      </c>
      <c r="J240" s="133">
        <v>0</v>
      </c>
      <c r="K240" s="133">
        <v>0</v>
      </c>
      <c r="L240" s="133">
        <v>0</v>
      </c>
      <c r="M240" s="137">
        <v>30</v>
      </c>
    </row>
    <row r="241" spans="1:13" x14ac:dyDescent="0.35">
      <c r="A241" s="129">
        <v>234</v>
      </c>
      <c r="B241" s="160" t="s">
        <v>254</v>
      </c>
      <c r="C241" s="161" t="s">
        <v>18</v>
      </c>
      <c r="D241" s="134">
        <v>5</v>
      </c>
      <c r="E241" s="134">
        <v>0</v>
      </c>
      <c r="F241" s="134">
        <v>0</v>
      </c>
      <c r="G241" s="134">
        <v>14810</v>
      </c>
      <c r="H241" s="134">
        <v>0</v>
      </c>
      <c r="I241" s="134">
        <v>0</v>
      </c>
      <c r="J241" s="134">
        <v>1</v>
      </c>
      <c r="K241" s="134">
        <v>0</v>
      </c>
      <c r="L241" s="134">
        <v>0</v>
      </c>
      <c r="M241" s="139">
        <v>14816</v>
      </c>
    </row>
    <row r="242" spans="1:13" x14ac:dyDescent="0.35">
      <c r="A242" s="122">
        <v>235</v>
      </c>
      <c r="B242" s="158" t="s">
        <v>255</v>
      </c>
      <c r="C242" s="159" t="s">
        <v>19</v>
      </c>
      <c r="D242" s="133">
        <v>0</v>
      </c>
      <c r="E242" s="133">
        <v>0</v>
      </c>
      <c r="F242" s="133">
        <v>0</v>
      </c>
      <c r="G242" s="133">
        <v>936</v>
      </c>
      <c r="H242" s="133">
        <v>0</v>
      </c>
      <c r="I242" s="133">
        <v>0</v>
      </c>
      <c r="J242" s="133">
        <v>1</v>
      </c>
      <c r="K242" s="133">
        <v>0</v>
      </c>
      <c r="L242" s="133">
        <v>0</v>
      </c>
      <c r="M242" s="137">
        <v>937</v>
      </c>
    </row>
    <row r="243" spans="1:13" x14ac:dyDescent="0.35">
      <c r="A243" s="129">
        <v>236</v>
      </c>
      <c r="B243" s="160" t="s">
        <v>256</v>
      </c>
      <c r="C243" s="161" t="s">
        <v>37</v>
      </c>
      <c r="D243" s="134">
        <v>0</v>
      </c>
      <c r="E243" s="134">
        <v>0</v>
      </c>
      <c r="F243" s="134">
        <v>0</v>
      </c>
      <c r="G243" s="134">
        <v>668</v>
      </c>
      <c r="H243" s="134">
        <v>0</v>
      </c>
      <c r="I243" s="134">
        <v>0</v>
      </c>
      <c r="J243" s="134">
        <v>0</v>
      </c>
      <c r="K243" s="134">
        <v>0</v>
      </c>
      <c r="L243" s="134">
        <v>0</v>
      </c>
      <c r="M243" s="139">
        <v>668</v>
      </c>
    </row>
    <row r="244" spans="1:13" x14ac:dyDescent="0.35">
      <c r="A244" s="122">
        <v>237</v>
      </c>
      <c r="B244" s="158" t="s">
        <v>257</v>
      </c>
      <c r="C244" s="159" t="s">
        <v>16</v>
      </c>
      <c r="D244" s="133">
        <v>0</v>
      </c>
      <c r="E244" s="133">
        <v>0</v>
      </c>
      <c r="F244" s="133">
        <v>0</v>
      </c>
      <c r="G244" s="133">
        <v>4965</v>
      </c>
      <c r="H244" s="133">
        <v>0</v>
      </c>
      <c r="I244" s="133">
        <v>0</v>
      </c>
      <c r="J244" s="133">
        <v>0</v>
      </c>
      <c r="K244" s="133">
        <v>0</v>
      </c>
      <c r="L244" s="133">
        <v>0</v>
      </c>
      <c r="M244" s="137">
        <v>4965</v>
      </c>
    </row>
    <row r="245" spans="1:13" x14ac:dyDescent="0.35">
      <c r="A245" s="129">
        <v>238</v>
      </c>
      <c r="B245" s="160" t="s">
        <v>619</v>
      </c>
      <c r="C245" s="161" t="s">
        <v>46</v>
      </c>
      <c r="D245" s="134">
        <v>0</v>
      </c>
      <c r="E245" s="134">
        <v>0</v>
      </c>
      <c r="F245" s="134">
        <v>0</v>
      </c>
      <c r="G245" s="134">
        <v>4206</v>
      </c>
      <c r="H245" s="134">
        <v>0</v>
      </c>
      <c r="I245" s="134">
        <v>0</v>
      </c>
      <c r="J245" s="134">
        <v>1</v>
      </c>
      <c r="K245" s="134">
        <v>0</v>
      </c>
      <c r="L245" s="134">
        <v>0</v>
      </c>
      <c r="M245" s="139">
        <v>4207</v>
      </c>
    </row>
    <row r="246" spans="1:13" x14ac:dyDescent="0.35">
      <c r="A246" s="122">
        <v>239</v>
      </c>
      <c r="B246" s="158" t="s">
        <v>258</v>
      </c>
      <c r="C246" s="159" t="s">
        <v>32</v>
      </c>
      <c r="D246" s="133">
        <v>0</v>
      </c>
      <c r="E246" s="133">
        <v>0</v>
      </c>
      <c r="F246" s="133">
        <v>0</v>
      </c>
      <c r="G246" s="133">
        <v>1293</v>
      </c>
      <c r="H246" s="133">
        <v>0</v>
      </c>
      <c r="I246" s="133">
        <v>0</v>
      </c>
      <c r="J246" s="133">
        <v>1</v>
      </c>
      <c r="K246" s="133">
        <v>0</v>
      </c>
      <c r="L246" s="133">
        <v>0</v>
      </c>
      <c r="M246" s="137">
        <v>1294</v>
      </c>
    </row>
    <row r="247" spans="1:13" x14ac:dyDescent="0.35">
      <c r="A247" s="129">
        <v>240</v>
      </c>
      <c r="B247" s="160" t="s">
        <v>259</v>
      </c>
      <c r="C247" s="161" t="s">
        <v>36</v>
      </c>
      <c r="D247" s="134">
        <v>12</v>
      </c>
      <c r="E247" s="134">
        <v>0</v>
      </c>
      <c r="F247" s="134">
        <v>0</v>
      </c>
      <c r="G247" s="134">
        <v>6027</v>
      </c>
      <c r="H247" s="134">
        <v>0</v>
      </c>
      <c r="I247" s="134">
        <v>0</v>
      </c>
      <c r="J247" s="134">
        <v>0</v>
      </c>
      <c r="K247" s="134">
        <v>0</v>
      </c>
      <c r="L247" s="134">
        <v>0</v>
      </c>
      <c r="M247" s="139">
        <v>6039</v>
      </c>
    </row>
    <row r="248" spans="1:13" x14ac:dyDescent="0.35">
      <c r="A248" s="122">
        <v>241</v>
      </c>
      <c r="B248" s="158" t="s">
        <v>260</v>
      </c>
      <c r="C248" s="159" t="s">
        <v>36</v>
      </c>
      <c r="D248" s="133">
        <v>3</v>
      </c>
      <c r="E248" s="133">
        <v>0</v>
      </c>
      <c r="F248" s="133">
        <v>0</v>
      </c>
      <c r="G248" s="133">
        <v>7059</v>
      </c>
      <c r="H248" s="133">
        <v>0</v>
      </c>
      <c r="I248" s="133">
        <v>0</v>
      </c>
      <c r="J248" s="133">
        <v>0</v>
      </c>
      <c r="K248" s="133">
        <v>0</v>
      </c>
      <c r="L248" s="133">
        <v>0</v>
      </c>
      <c r="M248" s="137">
        <v>7062</v>
      </c>
    </row>
    <row r="249" spans="1:13" x14ac:dyDescent="0.35">
      <c r="A249" s="129">
        <v>242</v>
      </c>
      <c r="B249" s="160" t="s">
        <v>261</v>
      </c>
      <c r="C249" s="161" t="s">
        <v>36</v>
      </c>
      <c r="D249" s="134">
        <v>3</v>
      </c>
      <c r="E249" s="134">
        <v>0</v>
      </c>
      <c r="F249" s="134">
        <v>0</v>
      </c>
      <c r="G249" s="134">
        <v>9367</v>
      </c>
      <c r="H249" s="134">
        <v>0</v>
      </c>
      <c r="I249" s="134">
        <v>0</v>
      </c>
      <c r="J249" s="134">
        <v>1</v>
      </c>
      <c r="K249" s="134">
        <v>0</v>
      </c>
      <c r="L249" s="134">
        <v>0</v>
      </c>
      <c r="M249" s="139">
        <v>9371</v>
      </c>
    </row>
    <row r="250" spans="1:13" x14ac:dyDescent="0.35">
      <c r="A250" s="122">
        <v>243</v>
      </c>
      <c r="B250" s="158" t="s">
        <v>262</v>
      </c>
      <c r="C250" s="159" t="s">
        <v>36</v>
      </c>
      <c r="D250" s="133">
        <v>1</v>
      </c>
      <c r="E250" s="133">
        <v>0</v>
      </c>
      <c r="F250" s="133">
        <v>0</v>
      </c>
      <c r="G250" s="133">
        <v>1191</v>
      </c>
      <c r="H250" s="133">
        <v>0</v>
      </c>
      <c r="I250" s="133">
        <v>0</v>
      </c>
      <c r="J250" s="133">
        <v>1</v>
      </c>
      <c r="K250" s="133">
        <v>0</v>
      </c>
      <c r="L250" s="133">
        <v>0</v>
      </c>
      <c r="M250" s="137">
        <v>1193</v>
      </c>
    </row>
    <row r="251" spans="1:13" x14ac:dyDescent="0.35">
      <c r="A251" s="129">
        <v>244</v>
      </c>
      <c r="B251" s="160" t="s">
        <v>263</v>
      </c>
      <c r="C251" s="161" t="s">
        <v>47</v>
      </c>
      <c r="D251" s="134">
        <v>10</v>
      </c>
      <c r="E251" s="134">
        <v>0</v>
      </c>
      <c r="F251" s="134">
        <v>0</v>
      </c>
      <c r="G251" s="134">
        <v>5669</v>
      </c>
      <c r="H251" s="134">
        <v>0</v>
      </c>
      <c r="I251" s="134">
        <v>0</v>
      </c>
      <c r="J251" s="134">
        <v>9</v>
      </c>
      <c r="K251" s="134">
        <v>0</v>
      </c>
      <c r="L251" s="134">
        <v>0</v>
      </c>
      <c r="M251" s="139">
        <v>5688</v>
      </c>
    </row>
    <row r="252" spans="1:13" x14ac:dyDescent="0.35">
      <c r="A252" s="122">
        <v>245</v>
      </c>
      <c r="B252" s="158" t="s">
        <v>264</v>
      </c>
      <c r="C252" s="159" t="s">
        <v>25</v>
      </c>
      <c r="D252" s="133">
        <v>10</v>
      </c>
      <c r="E252" s="133">
        <v>0</v>
      </c>
      <c r="F252" s="133">
        <v>0</v>
      </c>
      <c r="G252" s="133">
        <v>13340</v>
      </c>
      <c r="H252" s="133">
        <v>0</v>
      </c>
      <c r="I252" s="133">
        <v>0</v>
      </c>
      <c r="J252" s="133">
        <v>1</v>
      </c>
      <c r="K252" s="133">
        <v>0</v>
      </c>
      <c r="L252" s="133">
        <v>0</v>
      </c>
      <c r="M252" s="137">
        <v>13351</v>
      </c>
    </row>
    <row r="253" spans="1:13" x14ac:dyDescent="0.35">
      <c r="A253" s="129">
        <v>246</v>
      </c>
      <c r="B253" s="160" t="s">
        <v>265</v>
      </c>
      <c r="C253" s="161" t="s">
        <v>42</v>
      </c>
      <c r="D253" s="134">
        <v>0</v>
      </c>
      <c r="E253" s="134">
        <v>0</v>
      </c>
      <c r="F253" s="134">
        <v>0</v>
      </c>
      <c r="G253" s="134">
        <v>2504</v>
      </c>
      <c r="H253" s="134">
        <v>0</v>
      </c>
      <c r="I253" s="134">
        <v>0</v>
      </c>
      <c r="J253" s="134">
        <v>1</v>
      </c>
      <c r="K253" s="134">
        <v>0</v>
      </c>
      <c r="L253" s="134">
        <v>0</v>
      </c>
      <c r="M253" s="139">
        <v>2505</v>
      </c>
    </row>
    <row r="254" spans="1:13" x14ac:dyDescent="0.35">
      <c r="A254" s="122">
        <v>247</v>
      </c>
      <c r="B254" s="158" t="s">
        <v>266</v>
      </c>
      <c r="C254" s="159" t="s">
        <v>42</v>
      </c>
      <c r="D254" s="133">
        <v>0</v>
      </c>
      <c r="E254" s="133">
        <v>0</v>
      </c>
      <c r="F254" s="133">
        <v>0</v>
      </c>
      <c r="G254" s="133">
        <v>3393</v>
      </c>
      <c r="H254" s="133">
        <v>0</v>
      </c>
      <c r="I254" s="133">
        <v>0</v>
      </c>
      <c r="J254" s="133">
        <v>0</v>
      </c>
      <c r="K254" s="133">
        <v>0</v>
      </c>
      <c r="L254" s="133">
        <v>0</v>
      </c>
      <c r="M254" s="137">
        <v>3393</v>
      </c>
    </row>
    <row r="255" spans="1:13" x14ac:dyDescent="0.35">
      <c r="A255" s="129">
        <v>248</v>
      </c>
      <c r="B255" s="160" t="s">
        <v>267</v>
      </c>
      <c r="C255" s="161" t="s">
        <v>42</v>
      </c>
      <c r="D255" s="134">
        <v>0</v>
      </c>
      <c r="E255" s="134">
        <v>0</v>
      </c>
      <c r="F255" s="134">
        <v>0</v>
      </c>
      <c r="G255" s="134">
        <v>1991</v>
      </c>
      <c r="H255" s="134">
        <v>0</v>
      </c>
      <c r="I255" s="134">
        <v>0</v>
      </c>
      <c r="J255" s="134">
        <v>0</v>
      </c>
      <c r="K255" s="134">
        <v>0</v>
      </c>
      <c r="L255" s="134">
        <v>0</v>
      </c>
      <c r="M255" s="139">
        <v>1991</v>
      </c>
    </row>
    <row r="256" spans="1:13" x14ac:dyDescent="0.35">
      <c r="A256" s="122">
        <v>249</v>
      </c>
      <c r="B256" s="158" t="s">
        <v>268</v>
      </c>
      <c r="C256" s="159" t="s">
        <v>25</v>
      </c>
      <c r="D256" s="133">
        <v>5</v>
      </c>
      <c r="E256" s="133">
        <v>3</v>
      </c>
      <c r="F256" s="133">
        <v>0</v>
      </c>
      <c r="G256" s="133">
        <v>11018</v>
      </c>
      <c r="H256" s="133">
        <v>0</v>
      </c>
      <c r="I256" s="133">
        <v>0</v>
      </c>
      <c r="J256" s="133">
        <v>1</v>
      </c>
      <c r="K256" s="133">
        <v>0</v>
      </c>
      <c r="L256" s="133">
        <v>0</v>
      </c>
      <c r="M256" s="137">
        <v>11027</v>
      </c>
    </row>
    <row r="257" spans="1:13" x14ac:dyDescent="0.35">
      <c r="A257" s="129">
        <v>250</v>
      </c>
      <c r="B257" s="160" t="s">
        <v>643</v>
      </c>
      <c r="C257" s="161" t="s">
        <v>25</v>
      </c>
      <c r="D257" s="134">
        <v>10</v>
      </c>
      <c r="E257" s="134">
        <v>3</v>
      </c>
      <c r="F257" s="134">
        <v>0</v>
      </c>
      <c r="G257" s="134">
        <v>13055</v>
      </c>
      <c r="H257" s="134">
        <v>0</v>
      </c>
      <c r="I257" s="134">
        <v>0</v>
      </c>
      <c r="J257" s="134">
        <v>4</v>
      </c>
      <c r="K257" s="134">
        <v>0</v>
      </c>
      <c r="L257" s="134">
        <v>0</v>
      </c>
      <c r="M257" s="139">
        <v>13072</v>
      </c>
    </row>
    <row r="258" spans="1:13" x14ac:dyDescent="0.35">
      <c r="A258" s="122">
        <v>251</v>
      </c>
      <c r="B258" s="158" t="s">
        <v>269</v>
      </c>
      <c r="C258" s="159" t="s">
        <v>24</v>
      </c>
      <c r="D258" s="133">
        <v>3</v>
      </c>
      <c r="E258" s="133">
        <v>1</v>
      </c>
      <c r="F258" s="133">
        <v>1</v>
      </c>
      <c r="G258" s="133">
        <v>15988</v>
      </c>
      <c r="H258" s="133">
        <v>0</v>
      </c>
      <c r="I258" s="133">
        <v>0</v>
      </c>
      <c r="J258" s="133">
        <v>8</v>
      </c>
      <c r="K258" s="133">
        <v>0</v>
      </c>
      <c r="L258" s="133">
        <v>0</v>
      </c>
      <c r="M258" s="137">
        <v>16001</v>
      </c>
    </row>
    <row r="259" spans="1:13" x14ac:dyDescent="0.35">
      <c r="A259" s="129">
        <v>252</v>
      </c>
      <c r="B259" s="160" t="s">
        <v>642</v>
      </c>
      <c r="C259" s="161" t="s">
        <v>24</v>
      </c>
      <c r="D259" s="134">
        <v>3</v>
      </c>
      <c r="E259" s="134">
        <v>0</v>
      </c>
      <c r="F259" s="134">
        <v>1</v>
      </c>
      <c r="G259" s="134">
        <v>11400</v>
      </c>
      <c r="H259" s="134">
        <v>0</v>
      </c>
      <c r="I259" s="134">
        <v>0</v>
      </c>
      <c r="J259" s="134">
        <v>3</v>
      </c>
      <c r="K259" s="134">
        <v>0</v>
      </c>
      <c r="L259" s="134">
        <v>0</v>
      </c>
      <c r="M259" s="139">
        <v>11407</v>
      </c>
    </row>
    <row r="260" spans="1:13" x14ac:dyDescent="0.35">
      <c r="A260" s="122">
        <v>253</v>
      </c>
      <c r="B260" s="158" t="s">
        <v>270</v>
      </c>
      <c r="C260" s="159" t="s">
        <v>25</v>
      </c>
      <c r="D260" s="133">
        <v>3</v>
      </c>
      <c r="E260" s="133">
        <v>0</v>
      </c>
      <c r="F260" s="133">
        <v>0</v>
      </c>
      <c r="G260" s="133">
        <v>12450</v>
      </c>
      <c r="H260" s="133">
        <v>0</v>
      </c>
      <c r="I260" s="133">
        <v>0</v>
      </c>
      <c r="J260" s="133">
        <v>1</v>
      </c>
      <c r="K260" s="133">
        <v>0</v>
      </c>
      <c r="L260" s="133">
        <v>0</v>
      </c>
      <c r="M260" s="137">
        <v>12454</v>
      </c>
    </row>
    <row r="261" spans="1:13" x14ac:dyDescent="0.35">
      <c r="A261" s="129">
        <v>254</v>
      </c>
      <c r="B261" s="160" t="s">
        <v>711</v>
      </c>
      <c r="C261" s="161" t="s">
        <v>29</v>
      </c>
      <c r="D261" s="134">
        <v>0</v>
      </c>
      <c r="E261" s="134">
        <v>0</v>
      </c>
      <c r="F261" s="134">
        <v>0</v>
      </c>
      <c r="G261" s="134">
        <v>96</v>
      </c>
      <c r="H261" s="134">
        <v>0</v>
      </c>
      <c r="I261" s="134">
        <v>0</v>
      </c>
      <c r="J261" s="134">
        <v>0</v>
      </c>
      <c r="K261" s="134">
        <v>0</v>
      </c>
      <c r="L261" s="134">
        <v>0</v>
      </c>
      <c r="M261" s="139">
        <v>96</v>
      </c>
    </row>
    <row r="262" spans="1:13" x14ac:dyDescent="0.35">
      <c r="A262" s="122">
        <v>255</v>
      </c>
      <c r="B262" s="158" t="s">
        <v>271</v>
      </c>
      <c r="C262" s="159" t="s">
        <v>23</v>
      </c>
      <c r="D262" s="133">
        <v>0</v>
      </c>
      <c r="E262" s="133">
        <v>1</v>
      </c>
      <c r="F262" s="133">
        <v>0</v>
      </c>
      <c r="G262" s="133">
        <v>19480</v>
      </c>
      <c r="H262" s="133">
        <v>0</v>
      </c>
      <c r="I262" s="133">
        <v>0</v>
      </c>
      <c r="J262" s="133">
        <v>2</v>
      </c>
      <c r="K262" s="133">
        <v>0</v>
      </c>
      <c r="L262" s="133">
        <v>0</v>
      </c>
      <c r="M262" s="137">
        <v>19483</v>
      </c>
    </row>
    <row r="263" spans="1:13" x14ac:dyDescent="0.35">
      <c r="A263" s="129">
        <v>256</v>
      </c>
      <c r="B263" s="160" t="s">
        <v>272</v>
      </c>
      <c r="C263" s="161" t="s">
        <v>41</v>
      </c>
      <c r="D263" s="134">
        <v>0</v>
      </c>
      <c r="E263" s="134">
        <v>0</v>
      </c>
      <c r="F263" s="134">
        <v>0</v>
      </c>
      <c r="G263" s="134">
        <v>1114</v>
      </c>
      <c r="H263" s="134">
        <v>0</v>
      </c>
      <c r="I263" s="134">
        <v>0</v>
      </c>
      <c r="J263" s="134">
        <v>0</v>
      </c>
      <c r="K263" s="134">
        <v>0</v>
      </c>
      <c r="L263" s="134">
        <v>0</v>
      </c>
      <c r="M263" s="139">
        <v>1114</v>
      </c>
    </row>
    <row r="264" spans="1:13" x14ac:dyDescent="0.35">
      <c r="A264" s="122">
        <v>257</v>
      </c>
      <c r="B264" s="158" t="s">
        <v>273</v>
      </c>
      <c r="C264" s="159" t="s">
        <v>42</v>
      </c>
      <c r="D264" s="133">
        <v>63</v>
      </c>
      <c r="E264" s="133">
        <v>7</v>
      </c>
      <c r="F264" s="133">
        <v>2</v>
      </c>
      <c r="G264" s="133">
        <v>57072</v>
      </c>
      <c r="H264" s="133">
        <v>0</v>
      </c>
      <c r="I264" s="133">
        <v>0</v>
      </c>
      <c r="J264" s="133">
        <v>13</v>
      </c>
      <c r="K264" s="133">
        <v>2</v>
      </c>
      <c r="L264" s="133">
        <v>0</v>
      </c>
      <c r="M264" s="137">
        <v>57159</v>
      </c>
    </row>
    <row r="265" spans="1:13" x14ac:dyDescent="0.35">
      <c r="A265" s="129">
        <v>258</v>
      </c>
      <c r="B265" s="160" t="s">
        <v>694</v>
      </c>
      <c r="C265" s="161" t="s">
        <v>37</v>
      </c>
      <c r="D265" s="134">
        <v>0</v>
      </c>
      <c r="E265" s="134">
        <v>0</v>
      </c>
      <c r="F265" s="134">
        <v>0</v>
      </c>
      <c r="G265" s="134">
        <v>137</v>
      </c>
      <c r="H265" s="134">
        <v>0</v>
      </c>
      <c r="I265" s="134">
        <v>0</v>
      </c>
      <c r="J265" s="134">
        <v>0</v>
      </c>
      <c r="K265" s="134">
        <v>0</v>
      </c>
      <c r="L265" s="134">
        <v>0</v>
      </c>
      <c r="M265" s="139">
        <v>137</v>
      </c>
    </row>
    <row r="266" spans="1:13" x14ac:dyDescent="0.35">
      <c r="A266" s="122">
        <v>259</v>
      </c>
      <c r="B266" s="158" t="s">
        <v>274</v>
      </c>
      <c r="C266" s="159" t="s">
        <v>25</v>
      </c>
      <c r="D266" s="133">
        <v>106</v>
      </c>
      <c r="E266" s="133">
        <v>9</v>
      </c>
      <c r="F266" s="133">
        <v>1</v>
      </c>
      <c r="G266" s="133">
        <v>37626</v>
      </c>
      <c r="H266" s="133">
        <v>0</v>
      </c>
      <c r="I266" s="133">
        <v>0</v>
      </c>
      <c r="J266" s="133">
        <v>12</v>
      </c>
      <c r="K266" s="133">
        <v>0</v>
      </c>
      <c r="L266" s="133">
        <v>0</v>
      </c>
      <c r="M266" s="137">
        <v>37754</v>
      </c>
    </row>
    <row r="267" spans="1:13" x14ac:dyDescent="0.35">
      <c r="A267" s="129">
        <v>260</v>
      </c>
      <c r="B267" s="160" t="s">
        <v>641</v>
      </c>
      <c r="C267" s="161" t="s">
        <v>25</v>
      </c>
      <c r="D267" s="134">
        <v>35</v>
      </c>
      <c r="E267" s="134">
        <v>13</v>
      </c>
      <c r="F267" s="134">
        <v>2</v>
      </c>
      <c r="G267" s="134">
        <v>56169</v>
      </c>
      <c r="H267" s="134">
        <v>0</v>
      </c>
      <c r="I267" s="134">
        <v>0</v>
      </c>
      <c r="J267" s="134">
        <v>19</v>
      </c>
      <c r="K267" s="134">
        <v>5</v>
      </c>
      <c r="L267" s="134">
        <v>0</v>
      </c>
      <c r="M267" s="139">
        <v>56243</v>
      </c>
    </row>
    <row r="268" spans="1:13" x14ac:dyDescent="0.35">
      <c r="A268" s="122">
        <v>261</v>
      </c>
      <c r="B268" s="158" t="s">
        <v>275</v>
      </c>
      <c r="C268" s="159" t="s">
        <v>30</v>
      </c>
      <c r="D268" s="133">
        <v>0</v>
      </c>
      <c r="E268" s="133">
        <v>0</v>
      </c>
      <c r="F268" s="133">
        <v>0</v>
      </c>
      <c r="G268" s="133">
        <v>1212</v>
      </c>
      <c r="H268" s="133">
        <v>0</v>
      </c>
      <c r="I268" s="133">
        <v>0</v>
      </c>
      <c r="J268" s="133">
        <v>1</v>
      </c>
      <c r="K268" s="133">
        <v>0</v>
      </c>
      <c r="L268" s="133">
        <v>0</v>
      </c>
      <c r="M268" s="137">
        <v>1213</v>
      </c>
    </row>
    <row r="269" spans="1:13" x14ac:dyDescent="0.35">
      <c r="A269" s="129">
        <v>262</v>
      </c>
      <c r="B269" s="160" t="s">
        <v>276</v>
      </c>
      <c r="C269" s="161" t="s">
        <v>34</v>
      </c>
      <c r="D269" s="134">
        <v>0</v>
      </c>
      <c r="E269" s="134">
        <v>0</v>
      </c>
      <c r="F269" s="134">
        <v>0</v>
      </c>
      <c r="G269" s="134">
        <v>214</v>
      </c>
      <c r="H269" s="134">
        <v>0</v>
      </c>
      <c r="I269" s="134">
        <v>0</v>
      </c>
      <c r="J269" s="134">
        <v>0</v>
      </c>
      <c r="K269" s="134">
        <v>0</v>
      </c>
      <c r="L269" s="134">
        <v>0</v>
      </c>
      <c r="M269" s="139">
        <v>214</v>
      </c>
    </row>
    <row r="270" spans="1:13" x14ac:dyDescent="0.35">
      <c r="A270" s="122">
        <v>263</v>
      </c>
      <c r="B270" s="158" t="s">
        <v>277</v>
      </c>
      <c r="C270" s="159" t="s">
        <v>34</v>
      </c>
      <c r="D270" s="133">
        <v>0</v>
      </c>
      <c r="E270" s="133">
        <v>0</v>
      </c>
      <c r="F270" s="133">
        <v>0</v>
      </c>
      <c r="G270" s="133">
        <v>1659</v>
      </c>
      <c r="H270" s="133">
        <v>0</v>
      </c>
      <c r="I270" s="133">
        <v>0</v>
      </c>
      <c r="J270" s="133">
        <v>1</v>
      </c>
      <c r="K270" s="133">
        <v>0</v>
      </c>
      <c r="L270" s="133">
        <v>0</v>
      </c>
      <c r="M270" s="137">
        <v>1660</v>
      </c>
    </row>
    <row r="271" spans="1:13" x14ac:dyDescent="0.35">
      <c r="A271" s="129">
        <v>264</v>
      </c>
      <c r="B271" s="160" t="s">
        <v>278</v>
      </c>
      <c r="C271" s="161" t="s">
        <v>34</v>
      </c>
      <c r="D271" s="134">
        <v>0</v>
      </c>
      <c r="E271" s="134">
        <v>0</v>
      </c>
      <c r="F271" s="134">
        <v>0</v>
      </c>
      <c r="G271" s="134">
        <v>571</v>
      </c>
      <c r="H271" s="134">
        <v>0</v>
      </c>
      <c r="I271" s="134">
        <v>0</v>
      </c>
      <c r="J271" s="134">
        <v>0</v>
      </c>
      <c r="K271" s="134">
        <v>0</v>
      </c>
      <c r="L271" s="134">
        <v>0</v>
      </c>
      <c r="M271" s="139">
        <v>571</v>
      </c>
    </row>
    <row r="272" spans="1:13" x14ac:dyDescent="0.35">
      <c r="A272" s="122">
        <v>265</v>
      </c>
      <c r="B272" s="158" t="s">
        <v>279</v>
      </c>
      <c r="C272" s="159" t="s">
        <v>34</v>
      </c>
      <c r="D272" s="133">
        <v>0</v>
      </c>
      <c r="E272" s="133">
        <v>0</v>
      </c>
      <c r="F272" s="133">
        <v>0</v>
      </c>
      <c r="G272" s="133">
        <v>500</v>
      </c>
      <c r="H272" s="133">
        <v>0</v>
      </c>
      <c r="I272" s="133">
        <v>0</v>
      </c>
      <c r="J272" s="133">
        <v>0</v>
      </c>
      <c r="K272" s="133">
        <v>0</v>
      </c>
      <c r="L272" s="133">
        <v>0</v>
      </c>
      <c r="M272" s="137">
        <v>500</v>
      </c>
    </row>
    <row r="273" spans="1:13" x14ac:dyDescent="0.35">
      <c r="A273" s="129">
        <v>266</v>
      </c>
      <c r="B273" s="160" t="s">
        <v>280</v>
      </c>
      <c r="C273" s="161" t="s">
        <v>41</v>
      </c>
      <c r="D273" s="134">
        <v>0</v>
      </c>
      <c r="E273" s="134">
        <v>0</v>
      </c>
      <c r="F273" s="134">
        <v>0</v>
      </c>
      <c r="G273" s="134">
        <v>972</v>
      </c>
      <c r="H273" s="134">
        <v>0</v>
      </c>
      <c r="I273" s="134">
        <v>0</v>
      </c>
      <c r="J273" s="134">
        <v>0</v>
      </c>
      <c r="K273" s="134">
        <v>0</v>
      </c>
      <c r="L273" s="134">
        <v>0</v>
      </c>
      <c r="M273" s="139">
        <v>972</v>
      </c>
    </row>
    <row r="274" spans="1:13" x14ac:dyDescent="0.35">
      <c r="A274" s="122">
        <v>267</v>
      </c>
      <c r="B274" s="158" t="s">
        <v>281</v>
      </c>
      <c r="C274" s="159" t="s">
        <v>38</v>
      </c>
      <c r="D274" s="133">
        <v>0</v>
      </c>
      <c r="E274" s="133">
        <v>0</v>
      </c>
      <c r="F274" s="133">
        <v>0</v>
      </c>
      <c r="G274" s="133">
        <v>30</v>
      </c>
      <c r="H274" s="133">
        <v>0</v>
      </c>
      <c r="I274" s="133">
        <v>0</v>
      </c>
      <c r="J274" s="133">
        <v>0</v>
      </c>
      <c r="K274" s="133">
        <v>0</v>
      </c>
      <c r="L274" s="133">
        <v>0</v>
      </c>
      <c r="M274" s="137">
        <v>30</v>
      </c>
    </row>
    <row r="275" spans="1:13" x14ac:dyDescent="0.35">
      <c r="A275" s="129">
        <v>268</v>
      </c>
      <c r="B275" s="160" t="s">
        <v>736</v>
      </c>
      <c r="C275" s="161" t="s">
        <v>38</v>
      </c>
      <c r="D275" s="134">
        <v>0</v>
      </c>
      <c r="E275" s="134">
        <v>0</v>
      </c>
      <c r="F275" s="134">
        <v>0</v>
      </c>
      <c r="G275" s="134">
        <v>13</v>
      </c>
      <c r="H275" s="134">
        <v>0</v>
      </c>
      <c r="I275" s="134">
        <v>0</v>
      </c>
      <c r="J275" s="134">
        <v>0</v>
      </c>
      <c r="K275" s="134">
        <v>0</v>
      </c>
      <c r="L275" s="134">
        <v>0</v>
      </c>
      <c r="M275" s="139">
        <v>13</v>
      </c>
    </row>
    <row r="276" spans="1:13" x14ac:dyDescent="0.35">
      <c r="A276" s="122">
        <v>269</v>
      </c>
      <c r="B276" s="158" t="s">
        <v>282</v>
      </c>
      <c r="C276" s="159" t="s">
        <v>41</v>
      </c>
      <c r="D276" s="133">
        <v>7</v>
      </c>
      <c r="E276" s="133">
        <v>0</v>
      </c>
      <c r="F276" s="133">
        <v>0</v>
      </c>
      <c r="G276" s="133">
        <v>3003</v>
      </c>
      <c r="H276" s="133">
        <v>0</v>
      </c>
      <c r="I276" s="133">
        <v>0</v>
      </c>
      <c r="J276" s="133">
        <v>2</v>
      </c>
      <c r="K276" s="133">
        <v>0</v>
      </c>
      <c r="L276" s="133">
        <v>0</v>
      </c>
      <c r="M276" s="137">
        <v>3012</v>
      </c>
    </row>
    <row r="277" spans="1:13" x14ac:dyDescent="0.35">
      <c r="A277" s="129">
        <v>270</v>
      </c>
      <c r="B277" s="160" t="s">
        <v>713</v>
      </c>
      <c r="C277" s="161" t="s">
        <v>41</v>
      </c>
      <c r="D277" s="134">
        <v>0</v>
      </c>
      <c r="E277" s="134">
        <v>0</v>
      </c>
      <c r="F277" s="134">
        <v>0</v>
      </c>
      <c r="G277" s="134">
        <v>230</v>
      </c>
      <c r="H277" s="134">
        <v>0</v>
      </c>
      <c r="I277" s="134">
        <v>0</v>
      </c>
      <c r="J277" s="134">
        <v>0</v>
      </c>
      <c r="K277" s="134">
        <v>0</v>
      </c>
      <c r="L277" s="134">
        <v>0</v>
      </c>
      <c r="M277" s="139">
        <v>230</v>
      </c>
    </row>
    <row r="278" spans="1:13" x14ac:dyDescent="0.35">
      <c r="A278" s="122">
        <v>271</v>
      </c>
      <c r="B278" s="158" t="s">
        <v>283</v>
      </c>
      <c r="C278" s="159" t="s">
        <v>41</v>
      </c>
      <c r="D278" s="133">
        <v>0</v>
      </c>
      <c r="E278" s="133">
        <v>0</v>
      </c>
      <c r="F278" s="133">
        <v>0</v>
      </c>
      <c r="G278" s="133">
        <v>1077</v>
      </c>
      <c r="H278" s="133">
        <v>0</v>
      </c>
      <c r="I278" s="133">
        <v>0</v>
      </c>
      <c r="J278" s="133">
        <v>0</v>
      </c>
      <c r="K278" s="133">
        <v>0</v>
      </c>
      <c r="L278" s="133">
        <v>0</v>
      </c>
      <c r="M278" s="137">
        <v>1077</v>
      </c>
    </row>
    <row r="279" spans="1:13" x14ac:dyDescent="0.35">
      <c r="A279" s="129">
        <v>272</v>
      </c>
      <c r="B279" s="160" t="s">
        <v>284</v>
      </c>
      <c r="C279" s="161" t="s">
        <v>45</v>
      </c>
      <c r="D279" s="134">
        <v>35</v>
      </c>
      <c r="E279" s="134">
        <v>4</v>
      </c>
      <c r="F279" s="134">
        <v>1</v>
      </c>
      <c r="G279" s="134">
        <v>18910</v>
      </c>
      <c r="H279" s="134">
        <v>0</v>
      </c>
      <c r="I279" s="134">
        <v>0</v>
      </c>
      <c r="J279" s="134">
        <v>24</v>
      </c>
      <c r="K279" s="134">
        <v>2</v>
      </c>
      <c r="L279" s="134">
        <v>0</v>
      </c>
      <c r="M279" s="139">
        <v>18976</v>
      </c>
    </row>
    <row r="280" spans="1:13" x14ac:dyDescent="0.35">
      <c r="A280" s="122">
        <v>273</v>
      </c>
      <c r="B280" s="158" t="s">
        <v>285</v>
      </c>
      <c r="C280" s="159" t="s">
        <v>48</v>
      </c>
      <c r="D280" s="133">
        <v>0</v>
      </c>
      <c r="E280" s="133">
        <v>0</v>
      </c>
      <c r="F280" s="133">
        <v>0</v>
      </c>
      <c r="G280" s="133">
        <v>2971</v>
      </c>
      <c r="H280" s="133">
        <v>0</v>
      </c>
      <c r="I280" s="133">
        <v>0</v>
      </c>
      <c r="J280" s="133">
        <v>1</v>
      </c>
      <c r="K280" s="133">
        <v>0</v>
      </c>
      <c r="L280" s="133">
        <v>0</v>
      </c>
      <c r="M280" s="137">
        <v>2972</v>
      </c>
    </row>
    <row r="281" spans="1:13" x14ac:dyDescent="0.35">
      <c r="A281" s="129">
        <v>274</v>
      </c>
      <c r="B281" s="160" t="s">
        <v>286</v>
      </c>
      <c r="C281" s="161" t="s">
        <v>37</v>
      </c>
      <c r="D281" s="134">
        <v>1</v>
      </c>
      <c r="E281" s="134">
        <v>0</v>
      </c>
      <c r="F281" s="134">
        <v>0</v>
      </c>
      <c r="G281" s="134">
        <v>1918</v>
      </c>
      <c r="H281" s="134">
        <v>0</v>
      </c>
      <c r="I281" s="134">
        <v>0</v>
      </c>
      <c r="J281" s="134">
        <v>1</v>
      </c>
      <c r="K281" s="134">
        <v>0</v>
      </c>
      <c r="L281" s="134">
        <v>0</v>
      </c>
      <c r="M281" s="139">
        <v>1920</v>
      </c>
    </row>
    <row r="282" spans="1:13" x14ac:dyDescent="0.35">
      <c r="A282" s="122">
        <v>275</v>
      </c>
      <c r="B282" s="158" t="s">
        <v>287</v>
      </c>
      <c r="C282" s="159" t="s">
        <v>37</v>
      </c>
      <c r="D282" s="133">
        <v>0</v>
      </c>
      <c r="E282" s="133">
        <v>0</v>
      </c>
      <c r="F282" s="133">
        <v>0</v>
      </c>
      <c r="G282" s="133">
        <v>1339</v>
      </c>
      <c r="H282" s="133">
        <v>0</v>
      </c>
      <c r="I282" s="133">
        <v>0</v>
      </c>
      <c r="J282" s="133">
        <v>2</v>
      </c>
      <c r="K282" s="133">
        <v>0</v>
      </c>
      <c r="L282" s="133">
        <v>0</v>
      </c>
      <c r="M282" s="137">
        <v>1341</v>
      </c>
    </row>
    <row r="283" spans="1:13" x14ac:dyDescent="0.35">
      <c r="A283" s="129">
        <v>276</v>
      </c>
      <c r="B283" s="160" t="s">
        <v>288</v>
      </c>
      <c r="C283" s="161" t="s">
        <v>37</v>
      </c>
      <c r="D283" s="134">
        <v>0</v>
      </c>
      <c r="E283" s="134">
        <v>0</v>
      </c>
      <c r="F283" s="134">
        <v>0</v>
      </c>
      <c r="G283" s="134">
        <v>759</v>
      </c>
      <c r="H283" s="134">
        <v>0</v>
      </c>
      <c r="I283" s="134">
        <v>0</v>
      </c>
      <c r="J283" s="134">
        <v>0</v>
      </c>
      <c r="K283" s="134">
        <v>0</v>
      </c>
      <c r="L283" s="134">
        <v>0</v>
      </c>
      <c r="M283" s="139">
        <v>759</v>
      </c>
    </row>
    <row r="284" spans="1:13" x14ac:dyDescent="0.35">
      <c r="A284" s="122">
        <v>277</v>
      </c>
      <c r="B284" s="158" t="s">
        <v>289</v>
      </c>
      <c r="C284" s="159" t="s">
        <v>39</v>
      </c>
      <c r="D284" s="133">
        <v>2</v>
      </c>
      <c r="E284" s="133">
        <v>0</v>
      </c>
      <c r="F284" s="133">
        <v>0</v>
      </c>
      <c r="G284" s="133">
        <v>2877</v>
      </c>
      <c r="H284" s="133">
        <v>0</v>
      </c>
      <c r="I284" s="133">
        <v>0</v>
      </c>
      <c r="J284" s="133">
        <v>3</v>
      </c>
      <c r="K284" s="133">
        <v>0</v>
      </c>
      <c r="L284" s="133">
        <v>0</v>
      </c>
      <c r="M284" s="137">
        <v>2882</v>
      </c>
    </row>
    <row r="285" spans="1:13" x14ac:dyDescent="0.35">
      <c r="A285" s="129">
        <v>278</v>
      </c>
      <c r="B285" s="160" t="s">
        <v>737</v>
      </c>
      <c r="C285" s="161" t="s">
        <v>39</v>
      </c>
      <c r="D285" s="134">
        <v>0</v>
      </c>
      <c r="E285" s="134">
        <v>0</v>
      </c>
      <c r="F285" s="134">
        <v>0</v>
      </c>
      <c r="G285" s="134">
        <v>27</v>
      </c>
      <c r="H285" s="134">
        <v>0</v>
      </c>
      <c r="I285" s="134">
        <v>0</v>
      </c>
      <c r="J285" s="134">
        <v>0</v>
      </c>
      <c r="K285" s="134">
        <v>0</v>
      </c>
      <c r="L285" s="134">
        <v>0</v>
      </c>
      <c r="M285" s="139">
        <v>27</v>
      </c>
    </row>
    <row r="286" spans="1:13" x14ac:dyDescent="0.35">
      <c r="A286" s="122">
        <v>279</v>
      </c>
      <c r="B286" s="158" t="s">
        <v>290</v>
      </c>
      <c r="C286" s="159" t="s">
        <v>38</v>
      </c>
      <c r="D286" s="133">
        <v>0</v>
      </c>
      <c r="E286" s="133">
        <v>0</v>
      </c>
      <c r="F286" s="133">
        <v>0</v>
      </c>
      <c r="G286" s="133">
        <v>183</v>
      </c>
      <c r="H286" s="133">
        <v>0</v>
      </c>
      <c r="I286" s="133">
        <v>0</v>
      </c>
      <c r="J286" s="133">
        <v>0</v>
      </c>
      <c r="K286" s="133">
        <v>0</v>
      </c>
      <c r="L286" s="133">
        <v>0</v>
      </c>
      <c r="M286" s="137">
        <v>183</v>
      </c>
    </row>
    <row r="287" spans="1:13" x14ac:dyDescent="0.35">
      <c r="A287" s="129">
        <v>280</v>
      </c>
      <c r="B287" s="160" t="s">
        <v>291</v>
      </c>
      <c r="C287" s="161" t="s">
        <v>42</v>
      </c>
      <c r="D287" s="134">
        <v>0</v>
      </c>
      <c r="E287" s="134">
        <v>0</v>
      </c>
      <c r="F287" s="134">
        <v>0</v>
      </c>
      <c r="G287" s="134">
        <v>4142</v>
      </c>
      <c r="H287" s="134">
        <v>0</v>
      </c>
      <c r="I287" s="134">
        <v>0</v>
      </c>
      <c r="J287" s="134">
        <v>4</v>
      </c>
      <c r="K287" s="134">
        <v>0</v>
      </c>
      <c r="L287" s="134">
        <v>0</v>
      </c>
      <c r="M287" s="139">
        <v>4146</v>
      </c>
    </row>
    <row r="288" spans="1:13" x14ac:dyDescent="0.35">
      <c r="A288" s="122">
        <v>281</v>
      </c>
      <c r="B288" s="158" t="s">
        <v>292</v>
      </c>
      <c r="C288" s="159" t="s">
        <v>36</v>
      </c>
      <c r="D288" s="133">
        <v>76</v>
      </c>
      <c r="E288" s="133">
        <v>1</v>
      </c>
      <c r="F288" s="133">
        <v>1</v>
      </c>
      <c r="G288" s="133">
        <v>15462</v>
      </c>
      <c r="H288" s="133">
        <v>0</v>
      </c>
      <c r="I288" s="133">
        <v>0</v>
      </c>
      <c r="J288" s="133">
        <v>4</v>
      </c>
      <c r="K288" s="133">
        <v>2</v>
      </c>
      <c r="L288" s="133">
        <v>0</v>
      </c>
      <c r="M288" s="137">
        <v>15546</v>
      </c>
    </row>
    <row r="289" spans="1:13" x14ac:dyDescent="0.35">
      <c r="A289" s="129">
        <v>282</v>
      </c>
      <c r="B289" s="160" t="s">
        <v>293</v>
      </c>
      <c r="C289" s="161" t="s">
        <v>39</v>
      </c>
      <c r="D289" s="134">
        <v>0</v>
      </c>
      <c r="E289" s="134">
        <v>0</v>
      </c>
      <c r="F289" s="134">
        <v>0</v>
      </c>
      <c r="G289" s="134">
        <v>44</v>
      </c>
      <c r="H289" s="134">
        <v>0</v>
      </c>
      <c r="I289" s="134">
        <v>0</v>
      </c>
      <c r="J289" s="134">
        <v>0</v>
      </c>
      <c r="K289" s="134">
        <v>0</v>
      </c>
      <c r="L289" s="134">
        <v>0</v>
      </c>
      <c r="M289" s="139">
        <v>44</v>
      </c>
    </row>
    <row r="290" spans="1:13" x14ac:dyDescent="0.35">
      <c r="A290" s="122">
        <v>283</v>
      </c>
      <c r="B290" s="158" t="s">
        <v>294</v>
      </c>
      <c r="C290" s="159" t="s">
        <v>48</v>
      </c>
      <c r="D290" s="133">
        <v>137</v>
      </c>
      <c r="E290" s="133">
        <v>12</v>
      </c>
      <c r="F290" s="133">
        <v>2</v>
      </c>
      <c r="G290" s="133">
        <v>127011</v>
      </c>
      <c r="H290" s="133">
        <v>0</v>
      </c>
      <c r="I290" s="133">
        <v>0</v>
      </c>
      <c r="J290" s="133">
        <v>27</v>
      </c>
      <c r="K290" s="133">
        <v>4</v>
      </c>
      <c r="L290" s="133">
        <v>0</v>
      </c>
      <c r="M290" s="137">
        <v>127193</v>
      </c>
    </row>
    <row r="291" spans="1:13" x14ac:dyDescent="0.35">
      <c r="A291" s="129">
        <v>284</v>
      </c>
      <c r="B291" s="160" t="s">
        <v>295</v>
      </c>
      <c r="C291" s="161" t="s">
        <v>26</v>
      </c>
      <c r="D291" s="134">
        <v>0</v>
      </c>
      <c r="E291" s="134">
        <v>0</v>
      </c>
      <c r="F291" s="134">
        <v>0</v>
      </c>
      <c r="G291" s="134">
        <v>2028</v>
      </c>
      <c r="H291" s="134">
        <v>0</v>
      </c>
      <c r="I291" s="134">
        <v>0</v>
      </c>
      <c r="J291" s="134">
        <v>0</v>
      </c>
      <c r="K291" s="134">
        <v>0</v>
      </c>
      <c r="L291" s="134">
        <v>0</v>
      </c>
      <c r="M291" s="139">
        <v>2028</v>
      </c>
    </row>
    <row r="292" spans="1:13" x14ac:dyDescent="0.35">
      <c r="A292" s="122">
        <v>285</v>
      </c>
      <c r="B292" s="158" t="s">
        <v>296</v>
      </c>
      <c r="C292" s="159" t="s">
        <v>26</v>
      </c>
      <c r="D292" s="133">
        <v>2</v>
      </c>
      <c r="E292" s="133">
        <v>3</v>
      </c>
      <c r="F292" s="133">
        <v>0</v>
      </c>
      <c r="G292" s="133">
        <v>7199</v>
      </c>
      <c r="H292" s="133">
        <v>0</v>
      </c>
      <c r="I292" s="133">
        <v>0</v>
      </c>
      <c r="J292" s="133">
        <v>2</v>
      </c>
      <c r="K292" s="133">
        <v>0</v>
      </c>
      <c r="L292" s="133">
        <v>0</v>
      </c>
      <c r="M292" s="137">
        <v>7206</v>
      </c>
    </row>
    <row r="293" spans="1:13" x14ac:dyDescent="0.35">
      <c r="A293" s="129">
        <v>286</v>
      </c>
      <c r="B293" s="160" t="s">
        <v>297</v>
      </c>
      <c r="C293" s="161" t="s">
        <v>22</v>
      </c>
      <c r="D293" s="134">
        <v>0</v>
      </c>
      <c r="E293" s="134">
        <v>0</v>
      </c>
      <c r="F293" s="134">
        <v>0</v>
      </c>
      <c r="G293" s="134">
        <v>3014</v>
      </c>
      <c r="H293" s="134">
        <v>0</v>
      </c>
      <c r="I293" s="134">
        <v>0</v>
      </c>
      <c r="J293" s="134">
        <v>1</v>
      </c>
      <c r="K293" s="134">
        <v>0</v>
      </c>
      <c r="L293" s="134">
        <v>0</v>
      </c>
      <c r="M293" s="139">
        <v>3015</v>
      </c>
    </row>
    <row r="294" spans="1:13" x14ac:dyDescent="0.35">
      <c r="A294" s="122">
        <v>287</v>
      </c>
      <c r="B294" s="158" t="s">
        <v>298</v>
      </c>
      <c r="C294" s="159" t="s">
        <v>38</v>
      </c>
      <c r="D294" s="133">
        <v>2</v>
      </c>
      <c r="E294" s="133">
        <v>0</v>
      </c>
      <c r="F294" s="133">
        <v>0</v>
      </c>
      <c r="G294" s="133">
        <v>3093</v>
      </c>
      <c r="H294" s="133">
        <v>0</v>
      </c>
      <c r="I294" s="133">
        <v>0</v>
      </c>
      <c r="J294" s="133">
        <v>3</v>
      </c>
      <c r="K294" s="133">
        <v>0</v>
      </c>
      <c r="L294" s="133">
        <v>0</v>
      </c>
      <c r="M294" s="137">
        <v>3098</v>
      </c>
    </row>
    <row r="295" spans="1:13" x14ac:dyDescent="0.35">
      <c r="A295" s="129">
        <v>288</v>
      </c>
      <c r="B295" s="160" t="s">
        <v>299</v>
      </c>
      <c r="C295" s="161" t="s">
        <v>33</v>
      </c>
      <c r="D295" s="134">
        <v>0</v>
      </c>
      <c r="E295" s="134">
        <v>0</v>
      </c>
      <c r="F295" s="134">
        <v>0</v>
      </c>
      <c r="G295" s="134">
        <v>1212</v>
      </c>
      <c r="H295" s="134">
        <v>0</v>
      </c>
      <c r="I295" s="134">
        <v>0</v>
      </c>
      <c r="J295" s="134">
        <v>0</v>
      </c>
      <c r="K295" s="134">
        <v>0</v>
      </c>
      <c r="L295" s="134">
        <v>0</v>
      </c>
      <c r="M295" s="139">
        <v>1212</v>
      </c>
    </row>
    <row r="296" spans="1:13" x14ac:dyDescent="0.35">
      <c r="A296" s="122">
        <v>289</v>
      </c>
      <c r="B296" s="158" t="s">
        <v>300</v>
      </c>
      <c r="C296" s="159" t="s">
        <v>33</v>
      </c>
      <c r="D296" s="133">
        <v>7</v>
      </c>
      <c r="E296" s="133">
        <v>0</v>
      </c>
      <c r="F296" s="133">
        <v>0</v>
      </c>
      <c r="G296" s="133">
        <v>6082</v>
      </c>
      <c r="H296" s="133">
        <v>0</v>
      </c>
      <c r="I296" s="133">
        <v>0</v>
      </c>
      <c r="J296" s="133">
        <v>2</v>
      </c>
      <c r="K296" s="133">
        <v>0</v>
      </c>
      <c r="L296" s="133">
        <v>0</v>
      </c>
      <c r="M296" s="137">
        <v>6091</v>
      </c>
    </row>
    <row r="297" spans="1:13" x14ac:dyDescent="0.35">
      <c r="A297" s="129">
        <v>290</v>
      </c>
      <c r="B297" s="160" t="s">
        <v>301</v>
      </c>
      <c r="C297" s="161" t="s">
        <v>38</v>
      </c>
      <c r="D297" s="134">
        <v>7</v>
      </c>
      <c r="E297" s="134">
        <v>0</v>
      </c>
      <c r="F297" s="134">
        <v>0</v>
      </c>
      <c r="G297" s="134">
        <v>3975</v>
      </c>
      <c r="H297" s="134">
        <v>0</v>
      </c>
      <c r="I297" s="134">
        <v>0</v>
      </c>
      <c r="J297" s="134">
        <v>1</v>
      </c>
      <c r="K297" s="134">
        <v>0</v>
      </c>
      <c r="L297" s="134">
        <v>0</v>
      </c>
      <c r="M297" s="139">
        <v>3983</v>
      </c>
    </row>
    <row r="298" spans="1:13" x14ac:dyDescent="0.35">
      <c r="A298" s="122">
        <v>291</v>
      </c>
      <c r="B298" s="158" t="s">
        <v>302</v>
      </c>
      <c r="C298" s="159" t="s">
        <v>45</v>
      </c>
      <c r="D298" s="133">
        <v>1</v>
      </c>
      <c r="E298" s="133">
        <v>0</v>
      </c>
      <c r="F298" s="133">
        <v>0</v>
      </c>
      <c r="G298" s="133">
        <v>6167</v>
      </c>
      <c r="H298" s="133">
        <v>0</v>
      </c>
      <c r="I298" s="133">
        <v>0</v>
      </c>
      <c r="J298" s="133">
        <v>1</v>
      </c>
      <c r="K298" s="133">
        <v>0</v>
      </c>
      <c r="L298" s="133">
        <v>0</v>
      </c>
      <c r="M298" s="137">
        <v>6169</v>
      </c>
    </row>
    <row r="299" spans="1:13" x14ac:dyDescent="0.35">
      <c r="A299" s="129">
        <v>292</v>
      </c>
      <c r="B299" s="160" t="s">
        <v>303</v>
      </c>
      <c r="C299" s="161" t="s">
        <v>45</v>
      </c>
      <c r="D299" s="134">
        <v>0</v>
      </c>
      <c r="E299" s="134">
        <v>0</v>
      </c>
      <c r="F299" s="134">
        <v>0</v>
      </c>
      <c r="G299" s="134">
        <v>2489</v>
      </c>
      <c r="H299" s="134">
        <v>0</v>
      </c>
      <c r="I299" s="134">
        <v>0</v>
      </c>
      <c r="J299" s="134">
        <v>0</v>
      </c>
      <c r="K299" s="134">
        <v>0</v>
      </c>
      <c r="L299" s="134">
        <v>0</v>
      </c>
      <c r="M299" s="139">
        <v>2489</v>
      </c>
    </row>
    <row r="300" spans="1:13" x14ac:dyDescent="0.35">
      <c r="A300" s="122">
        <v>293</v>
      </c>
      <c r="B300" s="158" t="s">
        <v>304</v>
      </c>
      <c r="C300" s="159" t="s">
        <v>45</v>
      </c>
      <c r="D300" s="133">
        <v>0</v>
      </c>
      <c r="E300" s="133">
        <v>0</v>
      </c>
      <c r="F300" s="133">
        <v>0</v>
      </c>
      <c r="G300" s="133">
        <v>1004</v>
      </c>
      <c r="H300" s="133">
        <v>0</v>
      </c>
      <c r="I300" s="133">
        <v>0</v>
      </c>
      <c r="J300" s="133">
        <v>0</v>
      </c>
      <c r="K300" s="133">
        <v>0</v>
      </c>
      <c r="L300" s="133">
        <v>0</v>
      </c>
      <c r="M300" s="137">
        <v>1004</v>
      </c>
    </row>
    <row r="301" spans="1:13" x14ac:dyDescent="0.35">
      <c r="A301" s="129">
        <v>294</v>
      </c>
      <c r="B301" s="160" t="s">
        <v>305</v>
      </c>
      <c r="C301" s="161" t="s">
        <v>45</v>
      </c>
      <c r="D301" s="134">
        <v>0</v>
      </c>
      <c r="E301" s="134">
        <v>0</v>
      </c>
      <c r="F301" s="134">
        <v>0</v>
      </c>
      <c r="G301" s="134">
        <v>3985</v>
      </c>
      <c r="H301" s="134">
        <v>0</v>
      </c>
      <c r="I301" s="134">
        <v>0</v>
      </c>
      <c r="J301" s="134">
        <v>1</v>
      </c>
      <c r="K301" s="134">
        <v>0</v>
      </c>
      <c r="L301" s="134">
        <v>0</v>
      </c>
      <c r="M301" s="139">
        <v>3986</v>
      </c>
    </row>
    <row r="302" spans="1:13" x14ac:dyDescent="0.35">
      <c r="A302" s="122">
        <v>295</v>
      </c>
      <c r="B302" s="158" t="s">
        <v>620</v>
      </c>
      <c r="C302" s="159" t="s">
        <v>45</v>
      </c>
      <c r="D302" s="133">
        <v>0</v>
      </c>
      <c r="E302" s="133">
        <v>0</v>
      </c>
      <c r="F302" s="133">
        <v>0</v>
      </c>
      <c r="G302" s="133">
        <v>1980</v>
      </c>
      <c r="H302" s="133">
        <v>0</v>
      </c>
      <c r="I302" s="133">
        <v>0</v>
      </c>
      <c r="J302" s="133">
        <v>0</v>
      </c>
      <c r="K302" s="133">
        <v>0</v>
      </c>
      <c r="L302" s="133">
        <v>0</v>
      </c>
      <c r="M302" s="137">
        <v>1980</v>
      </c>
    </row>
    <row r="303" spans="1:13" x14ac:dyDescent="0.35">
      <c r="A303" s="129">
        <v>296</v>
      </c>
      <c r="B303" s="160" t="s">
        <v>306</v>
      </c>
      <c r="C303" s="161" t="s">
        <v>25</v>
      </c>
      <c r="D303" s="134">
        <v>17</v>
      </c>
      <c r="E303" s="134">
        <v>2</v>
      </c>
      <c r="F303" s="134">
        <v>0</v>
      </c>
      <c r="G303" s="134">
        <v>14151</v>
      </c>
      <c r="H303" s="134">
        <v>0</v>
      </c>
      <c r="I303" s="134">
        <v>0</v>
      </c>
      <c r="J303" s="134">
        <v>1</v>
      </c>
      <c r="K303" s="134">
        <v>0</v>
      </c>
      <c r="L303" s="134">
        <v>0</v>
      </c>
      <c r="M303" s="139">
        <v>14171</v>
      </c>
    </row>
    <row r="304" spans="1:13" x14ac:dyDescent="0.35">
      <c r="A304" s="122">
        <v>297</v>
      </c>
      <c r="B304" s="158" t="s">
        <v>640</v>
      </c>
      <c r="C304" s="159" t="s">
        <v>25</v>
      </c>
      <c r="D304" s="133">
        <v>29</v>
      </c>
      <c r="E304" s="133">
        <v>0</v>
      </c>
      <c r="F304" s="133">
        <v>0</v>
      </c>
      <c r="G304" s="133">
        <v>10432</v>
      </c>
      <c r="H304" s="133">
        <v>0</v>
      </c>
      <c r="I304" s="133">
        <v>0</v>
      </c>
      <c r="J304" s="133">
        <v>2</v>
      </c>
      <c r="K304" s="133">
        <v>0</v>
      </c>
      <c r="L304" s="133">
        <v>0</v>
      </c>
      <c r="M304" s="137">
        <v>10463</v>
      </c>
    </row>
    <row r="305" spans="1:13" x14ac:dyDescent="0.35">
      <c r="A305" s="129">
        <v>298</v>
      </c>
      <c r="B305" s="160" t="s">
        <v>307</v>
      </c>
      <c r="C305" s="161" t="s">
        <v>43</v>
      </c>
      <c r="D305" s="134">
        <v>0</v>
      </c>
      <c r="E305" s="134">
        <v>0</v>
      </c>
      <c r="F305" s="134">
        <v>0</v>
      </c>
      <c r="G305" s="134">
        <v>1853</v>
      </c>
      <c r="H305" s="134">
        <v>0</v>
      </c>
      <c r="I305" s="134">
        <v>0</v>
      </c>
      <c r="J305" s="134">
        <v>1</v>
      </c>
      <c r="K305" s="134">
        <v>0</v>
      </c>
      <c r="L305" s="134">
        <v>0</v>
      </c>
      <c r="M305" s="139">
        <v>1854</v>
      </c>
    </row>
    <row r="306" spans="1:13" x14ac:dyDescent="0.35">
      <c r="A306" s="122">
        <v>299</v>
      </c>
      <c r="B306" s="158" t="s">
        <v>714</v>
      </c>
      <c r="C306" s="159" t="s">
        <v>43</v>
      </c>
      <c r="D306" s="133">
        <v>0</v>
      </c>
      <c r="E306" s="133">
        <v>0</v>
      </c>
      <c r="F306" s="133">
        <v>0</v>
      </c>
      <c r="G306" s="133">
        <v>175</v>
      </c>
      <c r="H306" s="133">
        <v>0</v>
      </c>
      <c r="I306" s="133">
        <v>0</v>
      </c>
      <c r="J306" s="133">
        <v>1</v>
      </c>
      <c r="K306" s="133">
        <v>0</v>
      </c>
      <c r="L306" s="133">
        <v>0</v>
      </c>
      <c r="M306" s="137">
        <v>176</v>
      </c>
    </row>
    <row r="307" spans="1:13" x14ac:dyDescent="0.35">
      <c r="A307" s="129">
        <v>300</v>
      </c>
      <c r="B307" s="160" t="s">
        <v>308</v>
      </c>
      <c r="C307" s="161" t="s">
        <v>47</v>
      </c>
      <c r="D307" s="134">
        <v>1</v>
      </c>
      <c r="E307" s="134">
        <v>0</v>
      </c>
      <c r="F307" s="134">
        <v>0</v>
      </c>
      <c r="G307" s="134">
        <v>9352</v>
      </c>
      <c r="H307" s="134">
        <v>0</v>
      </c>
      <c r="I307" s="134">
        <v>0</v>
      </c>
      <c r="J307" s="134">
        <v>2</v>
      </c>
      <c r="K307" s="134">
        <v>4</v>
      </c>
      <c r="L307" s="134">
        <v>0</v>
      </c>
      <c r="M307" s="139">
        <v>9359</v>
      </c>
    </row>
    <row r="308" spans="1:13" x14ac:dyDescent="0.35">
      <c r="A308" s="122">
        <v>301</v>
      </c>
      <c r="B308" s="158" t="s">
        <v>309</v>
      </c>
      <c r="C308" s="159" t="s">
        <v>22</v>
      </c>
      <c r="D308" s="133">
        <v>4</v>
      </c>
      <c r="E308" s="133">
        <v>0</v>
      </c>
      <c r="F308" s="133">
        <v>0</v>
      </c>
      <c r="G308" s="133">
        <v>5362</v>
      </c>
      <c r="H308" s="133">
        <v>0</v>
      </c>
      <c r="I308" s="133">
        <v>0</v>
      </c>
      <c r="J308" s="133">
        <v>0</v>
      </c>
      <c r="K308" s="133">
        <v>0</v>
      </c>
      <c r="L308" s="133">
        <v>0</v>
      </c>
      <c r="M308" s="137">
        <v>5366</v>
      </c>
    </row>
    <row r="309" spans="1:13" x14ac:dyDescent="0.35">
      <c r="A309" s="129">
        <v>302</v>
      </c>
      <c r="B309" s="160" t="s">
        <v>582</v>
      </c>
      <c r="C309" s="161" t="s">
        <v>19</v>
      </c>
      <c r="D309" s="134">
        <v>0</v>
      </c>
      <c r="E309" s="134">
        <v>0</v>
      </c>
      <c r="F309" s="134">
        <v>0</v>
      </c>
      <c r="G309" s="134">
        <v>1867</v>
      </c>
      <c r="H309" s="134">
        <v>0</v>
      </c>
      <c r="I309" s="134">
        <v>0</v>
      </c>
      <c r="J309" s="134">
        <v>0</v>
      </c>
      <c r="K309" s="134">
        <v>0</v>
      </c>
      <c r="L309" s="134">
        <v>0</v>
      </c>
      <c r="M309" s="139">
        <v>1867</v>
      </c>
    </row>
    <row r="310" spans="1:13" x14ac:dyDescent="0.35">
      <c r="A310" s="122">
        <v>303</v>
      </c>
      <c r="B310" s="158" t="s">
        <v>310</v>
      </c>
      <c r="C310" s="159" t="s">
        <v>44</v>
      </c>
      <c r="D310" s="133">
        <v>0</v>
      </c>
      <c r="E310" s="133">
        <v>0</v>
      </c>
      <c r="F310" s="133">
        <v>0</v>
      </c>
      <c r="G310" s="133">
        <v>1984</v>
      </c>
      <c r="H310" s="133">
        <v>0</v>
      </c>
      <c r="I310" s="133">
        <v>0</v>
      </c>
      <c r="J310" s="133">
        <v>1</v>
      </c>
      <c r="K310" s="133">
        <v>0</v>
      </c>
      <c r="L310" s="133">
        <v>0</v>
      </c>
      <c r="M310" s="137">
        <v>1985</v>
      </c>
    </row>
    <row r="311" spans="1:13" x14ac:dyDescent="0.35">
      <c r="A311" s="129">
        <v>304</v>
      </c>
      <c r="B311" s="160" t="s">
        <v>715</v>
      </c>
      <c r="C311" s="161" t="s">
        <v>44</v>
      </c>
      <c r="D311" s="134">
        <v>0</v>
      </c>
      <c r="E311" s="134">
        <v>0</v>
      </c>
      <c r="F311" s="134">
        <v>0</v>
      </c>
      <c r="G311" s="134">
        <v>88</v>
      </c>
      <c r="H311" s="134">
        <v>0</v>
      </c>
      <c r="I311" s="134">
        <v>0</v>
      </c>
      <c r="J311" s="134">
        <v>0</v>
      </c>
      <c r="K311" s="134">
        <v>0</v>
      </c>
      <c r="L311" s="134">
        <v>0</v>
      </c>
      <c r="M311" s="139">
        <v>88</v>
      </c>
    </row>
    <row r="312" spans="1:13" x14ac:dyDescent="0.35">
      <c r="A312" s="122">
        <v>305</v>
      </c>
      <c r="B312" s="158" t="s">
        <v>311</v>
      </c>
      <c r="C312" s="159" t="s">
        <v>28</v>
      </c>
      <c r="D312" s="133">
        <v>0</v>
      </c>
      <c r="E312" s="133">
        <v>0</v>
      </c>
      <c r="F312" s="133">
        <v>0</v>
      </c>
      <c r="G312" s="133">
        <v>1323</v>
      </c>
      <c r="H312" s="133">
        <v>0</v>
      </c>
      <c r="I312" s="133">
        <v>0</v>
      </c>
      <c r="J312" s="133">
        <v>0</v>
      </c>
      <c r="K312" s="133">
        <v>0</v>
      </c>
      <c r="L312" s="133">
        <v>0</v>
      </c>
      <c r="M312" s="137">
        <v>1323</v>
      </c>
    </row>
    <row r="313" spans="1:13" x14ac:dyDescent="0.35">
      <c r="A313" s="129">
        <v>306</v>
      </c>
      <c r="B313" s="160" t="s">
        <v>312</v>
      </c>
      <c r="C313" s="161" t="s">
        <v>47</v>
      </c>
      <c r="D313" s="134">
        <v>0</v>
      </c>
      <c r="E313" s="134">
        <v>0</v>
      </c>
      <c r="F313" s="134">
        <v>0</v>
      </c>
      <c r="G313" s="134">
        <v>5785</v>
      </c>
      <c r="H313" s="134">
        <v>0</v>
      </c>
      <c r="I313" s="134">
        <v>0</v>
      </c>
      <c r="J313" s="134">
        <v>0</v>
      </c>
      <c r="K313" s="134">
        <v>0</v>
      </c>
      <c r="L313" s="134">
        <v>0</v>
      </c>
      <c r="M313" s="139">
        <v>5785</v>
      </c>
    </row>
    <row r="314" spans="1:13" x14ac:dyDescent="0.35">
      <c r="A314" s="122">
        <v>307</v>
      </c>
      <c r="B314" s="158" t="s">
        <v>313</v>
      </c>
      <c r="C314" s="159" t="s">
        <v>47</v>
      </c>
      <c r="D314" s="133">
        <v>1</v>
      </c>
      <c r="E314" s="133">
        <v>0</v>
      </c>
      <c r="F314" s="133">
        <v>0</v>
      </c>
      <c r="G314" s="133">
        <v>3652</v>
      </c>
      <c r="H314" s="133">
        <v>0</v>
      </c>
      <c r="I314" s="133">
        <v>0</v>
      </c>
      <c r="J314" s="133">
        <v>0</v>
      </c>
      <c r="K314" s="133">
        <v>0</v>
      </c>
      <c r="L314" s="133">
        <v>0</v>
      </c>
      <c r="M314" s="137">
        <v>3653</v>
      </c>
    </row>
    <row r="315" spans="1:13" s="163" customFormat="1" x14ac:dyDescent="0.35">
      <c r="A315" s="162">
        <v>308</v>
      </c>
      <c r="B315" s="160" t="s">
        <v>716</v>
      </c>
      <c r="C315" s="161" t="s">
        <v>47</v>
      </c>
      <c r="D315" s="134">
        <v>0</v>
      </c>
      <c r="E315" s="134">
        <v>0</v>
      </c>
      <c r="F315" s="134">
        <v>0</v>
      </c>
      <c r="G315" s="134">
        <v>470</v>
      </c>
      <c r="H315" s="134">
        <v>0</v>
      </c>
      <c r="I315" s="134">
        <v>0</v>
      </c>
      <c r="J315" s="134">
        <v>0</v>
      </c>
      <c r="K315" s="134">
        <v>0</v>
      </c>
      <c r="L315" s="134">
        <v>0</v>
      </c>
      <c r="M315" s="139">
        <v>470</v>
      </c>
    </row>
    <row r="316" spans="1:13" x14ac:dyDescent="0.35">
      <c r="A316" s="122">
        <v>309</v>
      </c>
      <c r="B316" s="158" t="s">
        <v>314</v>
      </c>
      <c r="C316" s="159" t="s">
        <v>38</v>
      </c>
      <c r="D316" s="133">
        <v>1</v>
      </c>
      <c r="E316" s="133">
        <v>0</v>
      </c>
      <c r="F316" s="133">
        <v>1</v>
      </c>
      <c r="G316" s="133">
        <v>1590</v>
      </c>
      <c r="H316" s="133">
        <v>0</v>
      </c>
      <c r="I316" s="133">
        <v>0</v>
      </c>
      <c r="J316" s="133">
        <v>0</v>
      </c>
      <c r="K316" s="133">
        <v>0</v>
      </c>
      <c r="L316" s="133">
        <v>0</v>
      </c>
      <c r="M316" s="137">
        <v>1592</v>
      </c>
    </row>
    <row r="317" spans="1:13" x14ac:dyDescent="0.35">
      <c r="A317" s="129">
        <v>310</v>
      </c>
      <c r="B317" s="160" t="s">
        <v>315</v>
      </c>
      <c r="C317" s="161" t="s">
        <v>16</v>
      </c>
      <c r="D317" s="134">
        <v>0</v>
      </c>
      <c r="E317" s="134">
        <v>0</v>
      </c>
      <c r="F317" s="134">
        <v>0</v>
      </c>
      <c r="G317" s="134">
        <v>1180</v>
      </c>
      <c r="H317" s="134">
        <v>0</v>
      </c>
      <c r="I317" s="134">
        <v>0</v>
      </c>
      <c r="J317" s="134">
        <v>0</v>
      </c>
      <c r="K317" s="134">
        <v>0</v>
      </c>
      <c r="L317" s="134">
        <v>0</v>
      </c>
      <c r="M317" s="139">
        <v>1180</v>
      </c>
    </row>
    <row r="318" spans="1:13" x14ac:dyDescent="0.35">
      <c r="A318" s="122">
        <v>311</v>
      </c>
      <c r="B318" s="158" t="s">
        <v>316</v>
      </c>
      <c r="C318" s="159" t="s">
        <v>37</v>
      </c>
      <c r="D318" s="133">
        <v>0</v>
      </c>
      <c r="E318" s="133">
        <v>0</v>
      </c>
      <c r="F318" s="133">
        <v>0</v>
      </c>
      <c r="G318" s="133">
        <v>664</v>
      </c>
      <c r="H318" s="133">
        <v>0</v>
      </c>
      <c r="I318" s="133">
        <v>0</v>
      </c>
      <c r="J318" s="133">
        <v>1</v>
      </c>
      <c r="K318" s="133">
        <v>0</v>
      </c>
      <c r="L318" s="133">
        <v>0</v>
      </c>
      <c r="M318" s="137">
        <v>665</v>
      </c>
    </row>
    <row r="319" spans="1:13" x14ac:dyDescent="0.35">
      <c r="A319" s="129">
        <v>312</v>
      </c>
      <c r="B319" s="160" t="s">
        <v>317</v>
      </c>
      <c r="C319" s="161" t="s">
        <v>32</v>
      </c>
      <c r="D319" s="134">
        <v>2</v>
      </c>
      <c r="E319" s="134">
        <v>0</v>
      </c>
      <c r="F319" s="134">
        <v>0</v>
      </c>
      <c r="G319" s="134">
        <v>1183</v>
      </c>
      <c r="H319" s="134">
        <v>0</v>
      </c>
      <c r="I319" s="134">
        <v>0</v>
      </c>
      <c r="J319" s="134">
        <v>0</v>
      </c>
      <c r="K319" s="134">
        <v>0</v>
      </c>
      <c r="L319" s="134">
        <v>0</v>
      </c>
      <c r="M319" s="139">
        <v>1185</v>
      </c>
    </row>
    <row r="320" spans="1:13" x14ac:dyDescent="0.35">
      <c r="A320" s="122">
        <v>313</v>
      </c>
      <c r="B320" s="158" t="s">
        <v>318</v>
      </c>
      <c r="C320" s="159" t="s">
        <v>38</v>
      </c>
      <c r="D320" s="133">
        <v>0</v>
      </c>
      <c r="E320" s="133">
        <v>0</v>
      </c>
      <c r="F320" s="133">
        <v>0</v>
      </c>
      <c r="G320" s="133">
        <v>35</v>
      </c>
      <c r="H320" s="133">
        <v>0</v>
      </c>
      <c r="I320" s="133">
        <v>0</v>
      </c>
      <c r="J320" s="133">
        <v>0</v>
      </c>
      <c r="K320" s="133">
        <v>0</v>
      </c>
      <c r="L320" s="133">
        <v>0</v>
      </c>
      <c r="M320" s="137">
        <v>35</v>
      </c>
    </row>
    <row r="321" spans="1:13" x14ac:dyDescent="0.35">
      <c r="A321" s="129">
        <v>314</v>
      </c>
      <c r="B321" s="160" t="s">
        <v>319</v>
      </c>
      <c r="C321" s="161" t="s">
        <v>37</v>
      </c>
      <c r="D321" s="134">
        <v>0</v>
      </c>
      <c r="E321" s="134">
        <v>0</v>
      </c>
      <c r="F321" s="134">
        <v>0</v>
      </c>
      <c r="G321" s="134">
        <v>815</v>
      </c>
      <c r="H321" s="134">
        <v>0</v>
      </c>
      <c r="I321" s="134">
        <v>0</v>
      </c>
      <c r="J321" s="134">
        <v>0</v>
      </c>
      <c r="K321" s="134">
        <v>0</v>
      </c>
      <c r="L321" s="134">
        <v>0</v>
      </c>
      <c r="M321" s="139">
        <v>815</v>
      </c>
    </row>
    <row r="322" spans="1:13" x14ac:dyDescent="0.35">
      <c r="A322" s="122">
        <v>315</v>
      </c>
      <c r="B322" s="158" t="s">
        <v>320</v>
      </c>
      <c r="C322" s="159" t="s">
        <v>25</v>
      </c>
      <c r="D322" s="133">
        <v>4</v>
      </c>
      <c r="E322" s="133">
        <v>0</v>
      </c>
      <c r="F322" s="133">
        <v>0</v>
      </c>
      <c r="G322" s="133">
        <v>16240</v>
      </c>
      <c r="H322" s="133">
        <v>0</v>
      </c>
      <c r="I322" s="133">
        <v>0</v>
      </c>
      <c r="J322" s="133">
        <v>2</v>
      </c>
      <c r="K322" s="133">
        <v>0</v>
      </c>
      <c r="L322" s="133">
        <v>0</v>
      </c>
      <c r="M322" s="137">
        <v>16246</v>
      </c>
    </row>
    <row r="323" spans="1:13" x14ac:dyDescent="0.35">
      <c r="A323" s="129">
        <v>316</v>
      </c>
      <c r="B323" s="160" t="s">
        <v>321</v>
      </c>
      <c r="C323" s="161" t="s">
        <v>25</v>
      </c>
      <c r="D323" s="134">
        <v>1</v>
      </c>
      <c r="E323" s="134">
        <v>0</v>
      </c>
      <c r="F323" s="134">
        <v>0</v>
      </c>
      <c r="G323" s="134">
        <v>13315</v>
      </c>
      <c r="H323" s="134">
        <v>0</v>
      </c>
      <c r="I323" s="134">
        <v>0</v>
      </c>
      <c r="J323" s="134">
        <v>4</v>
      </c>
      <c r="K323" s="134">
        <v>0</v>
      </c>
      <c r="L323" s="134">
        <v>0</v>
      </c>
      <c r="M323" s="139">
        <v>13320</v>
      </c>
    </row>
    <row r="324" spans="1:13" x14ac:dyDescent="0.35">
      <c r="A324" s="122">
        <v>317</v>
      </c>
      <c r="B324" s="158" t="s">
        <v>322</v>
      </c>
      <c r="C324" s="159" t="s">
        <v>48</v>
      </c>
      <c r="D324" s="133">
        <v>0</v>
      </c>
      <c r="E324" s="133">
        <v>0</v>
      </c>
      <c r="F324" s="133">
        <v>0</v>
      </c>
      <c r="G324" s="133">
        <v>3045</v>
      </c>
      <c r="H324" s="133">
        <v>0</v>
      </c>
      <c r="I324" s="133">
        <v>0</v>
      </c>
      <c r="J324" s="133">
        <v>0</v>
      </c>
      <c r="K324" s="133">
        <v>0</v>
      </c>
      <c r="L324" s="133">
        <v>0</v>
      </c>
      <c r="M324" s="137">
        <v>3045</v>
      </c>
    </row>
    <row r="325" spans="1:13" x14ac:dyDescent="0.35">
      <c r="A325" s="129">
        <v>318</v>
      </c>
      <c r="B325" s="160" t="s">
        <v>323</v>
      </c>
      <c r="C325" s="161" t="s">
        <v>48</v>
      </c>
      <c r="D325" s="134">
        <v>0</v>
      </c>
      <c r="E325" s="134">
        <v>0</v>
      </c>
      <c r="F325" s="134">
        <v>0</v>
      </c>
      <c r="G325" s="134">
        <v>627</v>
      </c>
      <c r="H325" s="134">
        <v>0</v>
      </c>
      <c r="I325" s="134">
        <v>0</v>
      </c>
      <c r="J325" s="134">
        <v>1</v>
      </c>
      <c r="K325" s="134">
        <v>0</v>
      </c>
      <c r="L325" s="134">
        <v>0</v>
      </c>
      <c r="M325" s="139">
        <v>628</v>
      </c>
    </row>
    <row r="326" spans="1:13" x14ac:dyDescent="0.35">
      <c r="A326" s="122">
        <v>319</v>
      </c>
      <c r="B326" s="158" t="s">
        <v>324</v>
      </c>
      <c r="C326" s="159" t="s">
        <v>48</v>
      </c>
      <c r="D326" s="133">
        <v>0</v>
      </c>
      <c r="E326" s="133">
        <v>0</v>
      </c>
      <c r="F326" s="133">
        <v>0</v>
      </c>
      <c r="G326" s="133">
        <v>2656</v>
      </c>
      <c r="H326" s="133">
        <v>0</v>
      </c>
      <c r="I326" s="133">
        <v>0</v>
      </c>
      <c r="J326" s="133">
        <v>0</v>
      </c>
      <c r="K326" s="133">
        <v>0</v>
      </c>
      <c r="L326" s="133">
        <v>0</v>
      </c>
      <c r="M326" s="137">
        <v>2656</v>
      </c>
    </row>
    <row r="327" spans="1:13" x14ac:dyDescent="0.35">
      <c r="A327" s="129">
        <v>320</v>
      </c>
      <c r="B327" s="160" t="s">
        <v>325</v>
      </c>
      <c r="C327" s="161" t="s">
        <v>48</v>
      </c>
      <c r="D327" s="134">
        <v>0</v>
      </c>
      <c r="E327" s="134">
        <v>0</v>
      </c>
      <c r="F327" s="134">
        <v>0</v>
      </c>
      <c r="G327" s="134">
        <v>866</v>
      </c>
      <c r="H327" s="134">
        <v>0</v>
      </c>
      <c r="I327" s="134">
        <v>0</v>
      </c>
      <c r="J327" s="134">
        <v>1</v>
      </c>
      <c r="K327" s="134">
        <v>0</v>
      </c>
      <c r="L327" s="134">
        <v>0</v>
      </c>
      <c r="M327" s="139">
        <v>867</v>
      </c>
    </row>
    <row r="328" spans="1:13" x14ac:dyDescent="0.35">
      <c r="A328" s="122">
        <v>321</v>
      </c>
      <c r="B328" s="158" t="s">
        <v>326</v>
      </c>
      <c r="C328" s="159" t="s">
        <v>30</v>
      </c>
      <c r="D328" s="133">
        <v>0</v>
      </c>
      <c r="E328" s="133">
        <v>0</v>
      </c>
      <c r="F328" s="133">
        <v>0</v>
      </c>
      <c r="G328" s="133">
        <v>2214</v>
      </c>
      <c r="H328" s="133">
        <v>0</v>
      </c>
      <c r="I328" s="133">
        <v>0</v>
      </c>
      <c r="J328" s="133">
        <v>0</v>
      </c>
      <c r="K328" s="133">
        <v>0</v>
      </c>
      <c r="L328" s="133">
        <v>0</v>
      </c>
      <c r="M328" s="137">
        <v>2214</v>
      </c>
    </row>
    <row r="329" spans="1:13" x14ac:dyDescent="0.35">
      <c r="A329" s="129">
        <v>322</v>
      </c>
      <c r="B329" s="160" t="s">
        <v>327</v>
      </c>
      <c r="C329" s="161" t="s">
        <v>47</v>
      </c>
      <c r="D329" s="134">
        <v>0</v>
      </c>
      <c r="E329" s="134">
        <v>0</v>
      </c>
      <c r="F329" s="134">
        <v>0</v>
      </c>
      <c r="G329" s="134">
        <v>4033</v>
      </c>
      <c r="H329" s="134">
        <v>0</v>
      </c>
      <c r="I329" s="134">
        <v>0</v>
      </c>
      <c r="J329" s="134">
        <v>1</v>
      </c>
      <c r="K329" s="134">
        <v>0</v>
      </c>
      <c r="L329" s="134">
        <v>0</v>
      </c>
      <c r="M329" s="139">
        <v>4034</v>
      </c>
    </row>
    <row r="330" spans="1:13" x14ac:dyDescent="0.35">
      <c r="A330" s="122">
        <v>323</v>
      </c>
      <c r="B330" s="158" t="s">
        <v>328</v>
      </c>
      <c r="C330" s="159" t="s">
        <v>47</v>
      </c>
      <c r="D330" s="133">
        <v>0</v>
      </c>
      <c r="E330" s="133">
        <v>0</v>
      </c>
      <c r="F330" s="133">
        <v>0</v>
      </c>
      <c r="G330" s="133">
        <v>6587</v>
      </c>
      <c r="H330" s="133">
        <v>0</v>
      </c>
      <c r="I330" s="133">
        <v>0</v>
      </c>
      <c r="J330" s="133">
        <v>1</v>
      </c>
      <c r="K330" s="133">
        <v>0</v>
      </c>
      <c r="L330" s="133">
        <v>0</v>
      </c>
      <c r="M330" s="137">
        <v>6588</v>
      </c>
    </row>
    <row r="331" spans="1:13" x14ac:dyDescent="0.35">
      <c r="A331" s="129">
        <v>324</v>
      </c>
      <c r="B331" s="160" t="s">
        <v>329</v>
      </c>
      <c r="C331" s="161" t="s">
        <v>47</v>
      </c>
      <c r="D331" s="134">
        <v>0</v>
      </c>
      <c r="E331" s="134">
        <v>0</v>
      </c>
      <c r="F331" s="134">
        <v>0</v>
      </c>
      <c r="G331" s="134">
        <v>5426</v>
      </c>
      <c r="H331" s="134">
        <v>0</v>
      </c>
      <c r="I331" s="134">
        <v>0</v>
      </c>
      <c r="J331" s="134">
        <v>0</v>
      </c>
      <c r="K331" s="134">
        <v>0</v>
      </c>
      <c r="L331" s="134">
        <v>0</v>
      </c>
      <c r="M331" s="139">
        <v>5426</v>
      </c>
    </row>
    <row r="332" spans="1:13" x14ac:dyDescent="0.35">
      <c r="A332" s="122">
        <v>325</v>
      </c>
      <c r="B332" s="158" t="s">
        <v>330</v>
      </c>
      <c r="C332" s="159" t="s">
        <v>47</v>
      </c>
      <c r="D332" s="133">
        <v>0</v>
      </c>
      <c r="E332" s="133">
        <v>0</v>
      </c>
      <c r="F332" s="133">
        <v>0</v>
      </c>
      <c r="G332" s="133">
        <v>2172</v>
      </c>
      <c r="H332" s="133">
        <v>0</v>
      </c>
      <c r="I332" s="133">
        <v>0</v>
      </c>
      <c r="J332" s="133">
        <v>0</v>
      </c>
      <c r="K332" s="133">
        <v>0</v>
      </c>
      <c r="L332" s="133">
        <v>0</v>
      </c>
      <c r="M332" s="137">
        <v>2172</v>
      </c>
    </row>
    <row r="333" spans="1:13" x14ac:dyDescent="0.35">
      <c r="A333" s="129">
        <v>326</v>
      </c>
      <c r="B333" s="160" t="s">
        <v>331</v>
      </c>
      <c r="C333" s="161" t="s">
        <v>47</v>
      </c>
      <c r="D333" s="134">
        <v>0</v>
      </c>
      <c r="E333" s="134">
        <v>0</v>
      </c>
      <c r="F333" s="134">
        <v>0</v>
      </c>
      <c r="G333" s="134">
        <v>5088</v>
      </c>
      <c r="H333" s="134">
        <v>0</v>
      </c>
      <c r="I333" s="134">
        <v>0</v>
      </c>
      <c r="J333" s="134">
        <v>0</v>
      </c>
      <c r="K333" s="134">
        <v>0</v>
      </c>
      <c r="L333" s="134">
        <v>0</v>
      </c>
      <c r="M333" s="139">
        <v>5088</v>
      </c>
    </row>
    <row r="334" spans="1:13" x14ac:dyDescent="0.35">
      <c r="A334" s="122">
        <v>327</v>
      </c>
      <c r="B334" s="158" t="s">
        <v>332</v>
      </c>
      <c r="C334" s="159" t="s">
        <v>25</v>
      </c>
      <c r="D334" s="133">
        <v>0</v>
      </c>
      <c r="E334" s="133">
        <v>0</v>
      </c>
      <c r="F334" s="133">
        <v>0</v>
      </c>
      <c r="G334" s="133">
        <v>6771</v>
      </c>
      <c r="H334" s="133">
        <v>0</v>
      </c>
      <c r="I334" s="133">
        <v>0</v>
      </c>
      <c r="J334" s="133">
        <v>0</v>
      </c>
      <c r="K334" s="133">
        <v>0</v>
      </c>
      <c r="L334" s="133">
        <v>0</v>
      </c>
      <c r="M334" s="137">
        <v>6771</v>
      </c>
    </row>
    <row r="335" spans="1:13" x14ac:dyDescent="0.35">
      <c r="A335" s="129">
        <v>328</v>
      </c>
      <c r="B335" s="160" t="s">
        <v>333</v>
      </c>
      <c r="C335" s="161" t="s">
        <v>46</v>
      </c>
      <c r="D335" s="134">
        <v>33</v>
      </c>
      <c r="E335" s="134">
        <v>1</v>
      </c>
      <c r="F335" s="134">
        <v>1</v>
      </c>
      <c r="G335" s="134">
        <v>32774</v>
      </c>
      <c r="H335" s="134">
        <v>0</v>
      </c>
      <c r="I335" s="134">
        <v>0</v>
      </c>
      <c r="J335" s="134">
        <v>6</v>
      </c>
      <c r="K335" s="134">
        <v>6</v>
      </c>
      <c r="L335" s="134">
        <v>0</v>
      </c>
      <c r="M335" s="139">
        <v>32821</v>
      </c>
    </row>
    <row r="336" spans="1:13" x14ac:dyDescent="0.35">
      <c r="A336" s="122">
        <v>329</v>
      </c>
      <c r="B336" s="158" t="s">
        <v>334</v>
      </c>
      <c r="C336" s="159" t="s">
        <v>48</v>
      </c>
      <c r="D336" s="133">
        <v>0</v>
      </c>
      <c r="E336" s="133">
        <v>0</v>
      </c>
      <c r="F336" s="133">
        <v>0</v>
      </c>
      <c r="G336" s="133">
        <v>1365</v>
      </c>
      <c r="H336" s="133">
        <v>0</v>
      </c>
      <c r="I336" s="133">
        <v>0</v>
      </c>
      <c r="J336" s="133">
        <v>1</v>
      </c>
      <c r="K336" s="133">
        <v>0</v>
      </c>
      <c r="L336" s="133">
        <v>0</v>
      </c>
      <c r="M336" s="137">
        <v>1366</v>
      </c>
    </row>
    <row r="337" spans="1:13" x14ac:dyDescent="0.35">
      <c r="A337" s="129">
        <v>330</v>
      </c>
      <c r="B337" s="160" t="s">
        <v>335</v>
      </c>
      <c r="C337" s="161" t="s">
        <v>48</v>
      </c>
      <c r="D337" s="134">
        <v>1</v>
      </c>
      <c r="E337" s="134">
        <v>0</v>
      </c>
      <c r="F337" s="134">
        <v>0</v>
      </c>
      <c r="G337" s="134">
        <v>1241</v>
      </c>
      <c r="H337" s="134">
        <v>0</v>
      </c>
      <c r="I337" s="134">
        <v>0</v>
      </c>
      <c r="J337" s="134">
        <v>0</v>
      </c>
      <c r="K337" s="134">
        <v>0</v>
      </c>
      <c r="L337" s="134">
        <v>0</v>
      </c>
      <c r="M337" s="139">
        <v>1242</v>
      </c>
    </row>
    <row r="338" spans="1:13" x14ac:dyDescent="0.35">
      <c r="A338" s="122">
        <v>331</v>
      </c>
      <c r="B338" s="158" t="s">
        <v>336</v>
      </c>
      <c r="C338" s="159" t="s">
        <v>46</v>
      </c>
      <c r="D338" s="133">
        <v>1</v>
      </c>
      <c r="E338" s="133">
        <v>0</v>
      </c>
      <c r="F338" s="133">
        <v>0</v>
      </c>
      <c r="G338" s="133">
        <v>1808</v>
      </c>
      <c r="H338" s="133">
        <v>0</v>
      </c>
      <c r="I338" s="133">
        <v>0</v>
      </c>
      <c r="J338" s="133">
        <v>1</v>
      </c>
      <c r="K338" s="133">
        <v>0</v>
      </c>
      <c r="L338" s="133">
        <v>0</v>
      </c>
      <c r="M338" s="137">
        <v>1810</v>
      </c>
    </row>
    <row r="339" spans="1:13" x14ac:dyDescent="0.35">
      <c r="A339" s="129">
        <v>332</v>
      </c>
      <c r="B339" s="160" t="s">
        <v>337</v>
      </c>
      <c r="C339" s="161" t="s">
        <v>46</v>
      </c>
      <c r="D339" s="134">
        <v>0</v>
      </c>
      <c r="E339" s="134">
        <v>0</v>
      </c>
      <c r="F339" s="134">
        <v>0</v>
      </c>
      <c r="G339" s="134">
        <v>4878</v>
      </c>
      <c r="H339" s="134">
        <v>0</v>
      </c>
      <c r="I339" s="134">
        <v>0</v>
      </c>
      <c r="J339" s="134">
        <v>0</v>
      </c>
      <c r="K339" s="134">
        <v>0</v>
      </c>
      <c r="L339" s="134">
        <v>0</v>
      </c>
      <c r="M339" s="139">
        <v>4878</v>
      </c>
    </row>
    <row r="340" spans="1:13" x14ac:dyDescent="0.35">
      <c r="A340" s="122">
        <v>333</v>
      </c>
      <c r="B340" s="158" t="s">
        <v>621</v>
      </c>
      <c r="C340" s="159" t="s">
        <v>48</v>
      </c>
      <c r="D340" s="133">
        <v>0</v>
      </c>
      <c r="E340" s="133">
        <v>0</v>
      </c>
      <c r="F340" s="133">
        <v>0</v>
      </c>
      <c r="G340" s="133">
        <v>3584</v>
      </c>
      <c r="H340" s="133">
        <v>0</v>
      </c>
      <c r="I340" s="133">
        <v>0</v>
      </c>
      <c r="J340" s="133">
        <v>2</v>
      </c>
      <c r="K340" s="133">
        <v>1</v>
      </c>
      <c r="L340" s="133">
        <v>0</v>
      </c>
      <c r="M340" s="137">
        <v>3587</v>
      </c>
    </row>
    <row r="341" spans="1:13" x14ac:dyDescent="0.35">
      <c r="A341" s="129">
        <v>334</v>
      </c>
      <c r="B341" s="160" t="s">
        <v>338</v>
      </c>
      <c r="C341" s="161" t="s">
        <v>47</v>
      </c>
      <c r="D341" s="134">
        <v>0</v>
      </c>
      <c r="E341" s="134">
        <v>0</v>
      </c>
      <c r="F341" s="134">
        <v>0</v>
      </c>
      <c r="G341" s="134">
        <v>1995</v>
      </c>
      <c r="H341" s="134">
        <v>0</v>
      </c>
      <c r="I341" s="134">
        <v>0</v>
      </c>
      <c r="J341" s="134">
        <v>0</v>
      </c>
      <c r="K341" s="134">
        <v>0</v>
      </c>
      <c r="L341" s="134">
        <v>0</v>
      </c>
      <c r="M341" s="139">
        <v>1995</v>
      </c>
    </row>
    <row r="342" spans="1:13" x14ac:dyDescent="0.35">
      <c r="A342" s="122">
        <v>335</v>
      </c>
      <c r="B342" s="158" t="s">
        <v>622</v>
      </c>
      <c r="C342" s="159" t="s">
        <v>48</v>
      </c>
      <c r="D342" s="133">
        <v>0</v>
      </c>
      <c r="E342" s="133">
        <v>0</v>
      </c>
      <c r="F342" s="133">
        <v>0</v>
      </c>
      <c r="G342" s="133">
        <v>639</v>
      </c>
      <c r="H342" s="133">
        <v>0</v>
      </c>
      <c r="I342" s="133">
        <v>0</v>
      </c>
      <c r="J342" s="133">
        <v>1</v>
      </c>
      <c r="K342" s="133">
        <v>0</v>
      </c>
      <c r="L342" s="133">
        <v>0</v>
      </c>
      <c r="M342" s="137">
        <v>640</v>
      </c>
    </row>
    <row r="343" spans="1:13" x14ac:dyDescent="0.35">
      <c r="A343" s="129">
        <v>336</v>
      </c>
      <c r="B343" s="160" t="s">
        <v>623</v>
      </c>
      <c r="C343" s="161" t="s">
        <v>28</v>
      </c>
      <c r="D343" s="134">
        <v>10</v>
      </c>
      <c r="E343" s="134">
        <v>1</v>
      </c>
      <c r="F343" s="134">
        <v>2</v>
      </c>
      <c r="G343" s="134">
        <v>14055</v>
      </c>
      <c r="H343" s="134">
        <v>1</v>
      </c>
      <c r="I343" s="134">
        <v>0</v>
      </c>
      <c r="J343" s="134">
        <v>2</v>
      </c>
      <c r="K343" s="134">
        <v>1</v>
      </c>
      <c r="L343" s="134">
        <v>0</v>
      </c>
      <c r="M343" s="139">
        <v>14072</v>
      </c>
    </row>
    <row r="344" spans="1:13" x14ac:dyDescent="0.35">
      <c r="A344" s="122">
        <v>337</v>
      </c>
      <c r="B344" s="158" t="s">
        <v>339</v>
      </c>
      <c r="C344" s="159" t="s">
        <v>47</v>
      </c>
      <c r="D344" s="133">
        <v>44</v>
      </c>
      <c r="E344" s="133">
        <v>11</v>
      </c>
      <c r="F344" s="133">
        <v>6</v>
      </c>
      <c r="G344" s="133">
        <v>74538</v>
      </c>
      <c r="H344" s="133">
        <v>2</v>
      </c>
      <c r="I344" s="133">
        <v>0</v>
      </c>
      <c r="J344" s="133">
        <v>6</v>
      </c>
      <c r="K344" s="133">
        <v>8</v>
      </c>
      <c r="L344" s="133">
        <v>0</v>
      </c>
      <c r="M344" s="137">
        <v>74615</v>
      </c>
    </row>
    <row r="345" spans="1:13" x14ac:dyDescent="0.35">
      <c r="A345" s="129">
        <v>338</v>
      </c>
      <c r="B345" s="160" t="s">
        <v>340</v>
      </c>
      <c r="C345" s="161" t="s">
        <v>42</v>
      </c>
      <c r="D345" s="134">
        <v>1</v>
      </c>
      <c r="E345" s="134">
        <v>0</v>
      </c>
      <c r="F345" s="134">
        <v>0</v>
      </c>
      <c r="G345" s="134">
        <v>3146</v>
      </c>
      <c r="H345" s="134">
        <v>0</v>
      </c>
      <c r="I345" s="134">
        <v>0</v>
      </c>
      <c r="J345" s="134">
        <v>4</v>
      </c>
      <c r="K345" s="134">
        <v>0</v>
      </c>
      <c r="L345" s="134">
        <v>0</v>
      </c>
      <c r="M345" s="139">
        <v>3151</v>
      </c>
    </row>
    <row r="346" spans="1:13" x14ac:dyDescent="0.35">
      <c r="A346" s="122">
        <v>339</v>
      </c>
      <c r="B346" s="158" t="s">
        <v>341</v>
      </c>
      <c r="C346" s="159" t="s">
        <v>43</v>
      </c>
      <c r="D346" s="133">
        <v>19</v>
      </c>
      <c r="E346" s="133">
        <v>0</v>
      </c>
      <c r="F346" s="133">
        <v>3</v>
      </c>
      <c r="G346" s="133">
        <v>10970</v>
      </c>
      <c r="H346" s="133">
        <v>0</v>
      </c>
      <c r="I346" s="133">
        <v>0</v>
      </c>
      <c r="J346" s="133">
        <v>5</v>
      </c>
      <c r="K346" s="133">
        <v>1</v>
      </c>
      <c r="L346" s="133">
        <v>0</v>
      </c>
      <c r="M346" s="137">
        <v>10998</v>
      </c>
    </row>
    <row r="347" spans="1:13" x14ac:dyDescent="0.35">
      <c r="A347" s="129">
        <v>340</v>
      </c>
      <c r="B347" s="160" t="s">
        <v>342</v>
      </c>
      <c r="C347" s="161" t="s">
        <v>25</v>
      </c>
      <c r="D347" s="134">
        <v>16</v>
      </c>
      <c r="E347" s="134">
        <v>0</v>
      </c>
      <c r="F347" s="134">
        <v>0</v>
      </c>
      <c r="G347" s="134">
        <v>9277</v>
      </c>
      <c r="H347" s="134">
        <v>0</v>
      </c>
      <c r="I347" s="134">
        <v>0</v>
      </c>
      <c r="J347" s="134">
        <v>0</v>
      </c>
      <c r="K347" s="134">
        <v>0</v>
      </c>
      <c r="L347" s="134">
        <v>0</v>
      </c>
      <c r="M347" s="139">
        <v>9293</v>
      </c>
    </row>
    <row r="348" spans="1:13" x14ac:dyDescent="0.35">
      <c r="A348" s="122">
        <v>341</v>
      </c>
      <c r="B348" s="158" t="s">
        <v>343</v>
      </c>
      <c r="C348" s="159" t="s">
        <v>18</v>
      </c>
      <c r="D348" s="133">
        <v>3</v>
      </c>
      <c r="E348" s="133">
        <v>0</v>
      </c>
      <c r="F348" s="133">
        <v>0</v>
      </c>
      <c r="G348" s="133">
        <v>16562</v>
      </c>
      <c r="H348" s="133">
        <v>0</v>
      </c>
      <c r="I348" s="133">
        <v>0</v>
      </c>
      <c r="J348" s="133">
        <v>2</v>
      </c>
      <c r="K348" s="133">
        <v>0</v>
      </c>
      <c r="L348" s="133">
        <v>0</v>
      </c>
      <c r="M348" s="137">
        <v>16567</v>
      </c>
    </row>
    <row r="349" spans="1:13" x14ac:dyDescent="0.35">
      <c r="A349" s="129">
        <v>342</v>
      </c>
      <c r="B349" s="160" t="s">
        <v>695</v>
      </c>
      <c r="C349" s="161" t="s">
        <v>23</v>
      </c>
      <c r="D349" s="134">
        <v>0</v>
      </c>
      <c r="E349" s="134">
        <v>0</v>
      </c>
      <c r="F349" s="134">
        <v>0</v>
      </c>
      <c r="G349" s="134">
        <v>1929</v>
      </c>
      <c r="H349" s="134">
        <v>0</v>
      </c>
      <c r="I349" s="134">
        <v>0</v>
      </c>
      <c r="J349" s="134">
        <v>0</v>
      </c>
      <c r="K349" s="134">
        <v>0</v>
      </c>
      <c r="L349" s="134">
        <v>0</v>
      </c>
      <c r="M349" s="139">
        <v>1929</v>
      </c>
    </row>
    <row r="350" spans="1:13" x14ac:dyDescent="0.35">
      <c r="A350" s="122">
        <v>343</v>
      </c>
      <c r="B350" s="158" t="s">
        <v>344</v>
      </c>
      <c r="C350" s="159" t="s">
        <v>42</v>
      </c>
      <c r="D350" s="133">
        <v>2</v>
      </c>
      <c r="E350" s="133">
        <v>0</v>
      </c>
      <c r="F350" s="133">
        <v>0</v>
      </c>
      <c r="G350" s="133">
        <v>3028</v>
      </c>
      <c r="H350" s="133">
        <v>0</v>
      </c>
      <c r="I350" s="133">
        <v>0</v>
      </c>
      <c r="J350" s="133">
        <v>1</v>
      </c>
      <c r="K350" s="133">
        <v>3</v>
      </c>
      <c r="L350" s="133">
        <v>0</v>
      </c>
      <c r="M350" s="137">
        <v>3034</v>
      </c>
    </row>
    <row r="351" spans="1:13" x14ac:dyDescent="0.35">
      <c r="A351" s="129">
        <v>344</v>
      </c>
      <c r="B351" s="160" t="s">
        <v>345</v>
      </c>
      <c r="C351" s="161" t="s">
        <v>31</v>
      </c>
      <c r="D351" s="134">
        <v>4</v>
      </c>
      <c r="E351" s="134">
        <v>1</v>
      </c>
      <c r="F351" s="134">
        <v>0</v>
      </c>
      <c r="G351" s="134">
        <v>8988</v>
      </c>
      <c r="H351" s="134">
        <v>0</v>
      </c>
      <c r="I351" s="134">
        <v>0</v>
      </c>
      <c r="J351" s="134">
        <v>10</v>
      </c>
      <c r="K351" s="134">
        <v>0</v>
      </c>
      <c r="L351" s="134">
        <v>0</v>
      </c>
      <c r="M351" s="139">
        <v>9003</v>
      </c>
    </row>
    <row r="352" spans="1:13" x14ac:dyDescent="0.35">
      <c r="A352" s="122">
        <v>345</v>
      </c>
      <c r="B352" s="158" t="s">
        <v>346</v>
      </c>
      <c r="C352" s="159" t="s">
        <v>38</v>
      </c>
      <c r="D352" s="133">
        <v>0</v>
      </c>
      <c r="E352" s="133">
        <v>0</v>
      </c>
      <c r="F352" s="133">
        <v>0</v>
      </c>
      <c r="G352" s="133">
        <v>69</v>
      </c>
      <c r="H352" s="133">
        <v>0</v>
      </c>
      <c r="I352" s="133">
        <v>0</v>
      </c>
      <c r="J352" s="133">
        <v>0</v>
      </c>
      <c r="K352" s="133">
        <v>0</v>
      </c>
      <c r="L352" s="133">
        <v>0</v>
      </c>
      <c r="M352" s="137">
        <v>69</v>
      </c>
    </row>
    <row r="353" spans="1:13" x14ac:dyDescent="0.35">
      <c r="A353" s="129">
        <v>346</v>
      </c>
      <c r="B353" s="160" t="s">
        <v>347</v>
      </c>
      <c r="C353" s="161" t="s">
        <v>42</v>
      </c>
      <c r="D353" s="134">
        <v>3</v>
      </c>
      <c r="E353" s="134">
        <v>0</v>
      </c>
      <c r="F353" s="134">
        <v>0</v>
      </c>
      <c r="G353" s="134">
        <v>3793</v>
      </c>
      <c r="H353" s="134">
        <v>0</v>
      </c>
      <c r="I353" s="134">
        <v>0</v>
      </c>
      <c r="J353" s="134">
        <v>3</v>
      </c>
      <c r="K353" s="134">
        <v>0</v>
      </c>
      <c r="L353" s="134">
        <v>0</v>
      </c>
      <c r="M353" s="139">
        <v>3799</v>
      </c>
    </row>
    <row r="354" spans="1:13" x14ac:dyDescent="0.35">
      <c r="A354" s="122">
        <v>347</v>
      </c>
      <c r="B354" s="158" t="s">
        <v>348</v>
      </c>
      <c r="C354" s="159" t="s">
        <v>46</v>
      </c>
      <c r="D354" s="133">
        <v>0</v>
      </c>
      <c r="E354" s="133">
        <v>0</v>
      </c>
      <c r="F354" s="133">
        <v>0</v>
      </c>
      <c r="G354" s="133">
        <v>1873</v>
      </c>
      <c r="H354" s="133">
        <v>0</v>
      </c>
      <c r="I354" s="133">
        <v>0</v>
      </c>
      <c r="J354" s="133">
        <v>1</v>
      </c>
      <c r="K354" s="133">
        <v>0</v>
      </c>
      <c r="L354" s="133">
        <v>0</v>
      </c>
      <c r="M354" s="137">
        <v>1874</v>
      </c>
    </row>
    <row r="355" spans="1:13" x14ac:dyDescent="0.35">
      <c r="A355" s="129">
        <v>348</v>
      </c>
      <c r="B355" s="160" t="s">
        <v>349</v>
      </c>
      <c r="C355" s="161" t="s">
        <v>43</v>
      </c>
      <c r="D355" s="134">
        <v>0</v>
      </c>
      <c r="E355" s="134">
        <v>0</v>
      </c>
      <c r="F355" s="134">
        <v>0</v>
      </c>
      <c r="G355" s="134">
        <v>2012</v>
      </c>
      <c r="H355" s="134">
        <v>0</v>
      </c>
      <c r="I355" s="134">
        <v>0</v>
      </c>
      <c r="J355" s="134">
        <v>1</v>
      </c>
      <c r="K355" s="134">
        <v>0</v>
      </c>
      <c r="L355" s="134">
        <v>0</v>
      </c>
      <c r="M355" s="139">
        <v>2013</v>
      </c>
    </row>
    <row r="356" spans="1:13" s="163" customFormat="1" x14ac:dyDescent="0.35">
      <c r="A356" s="164">
        <v>349</v>
      </c>
      <c r="B356" s="158" t="s">
        <v>350</v>
      </c>
      <c r="C356" s="159" t="s">
        <v>46</v>
      </c>
      <c r="D356" s="133">
        <v>0</v>
      </c>
      <c r="E356" s="133">
        <v>0</v>
      </c>
      <c r="F356" s="133">
        <v>0</v>
      </c>
      <c r="G356" s="133">
        <v>2309</v>
      </c>
      <c r="H356" s="133">
        <v>0</v>
      </c>
      <c r="I356" s="133">
        <v>0</v>
      </c>
      <c r="J356" s="133">
        <v>1</v>
      </c>
      <c r="K356" s="133">
        <v>0</v>
      </c>
      <c r="L356" s="133">
        <v>0</v>
      </c>
      <c r="M356" s="137">
        <v>2310</v>
      </c>
    </row>
    <row r="357" spans="1:13" x14ac:dyDescent="0.35">
      <c r="A357" s="129">
        <v>350</v>
      </c>
      <c r="B357" s="160" t="s">
        <v>351</v>
      </c>
      <c r="C357" s="161" t="s">
        <v>46</v>
      </c>
      <c r="D357" s="134">
        <v>0</v>
      </c>
      <c r="E357" s="134">
        <v>0</v>
      </c>
      <c r="F357" s="134">
        <v>0</v>
      </c>
      <c r="G357" s="134">
        <v>3611</v>
      </c>
      <c r="H357" s="134">
        <v>0</v>
      </c>
      <c r="I357" s="134">
        <v>0</v>
      </c>
      <c r="J357" s="134">
        <v>0</v>
      </c>
      <c r="K357" s="134">
        <v>0</v>
      </c>
      <c r="L357" s="134">
        <v>0</v>
      </c>
      <c r="M357" s="139">
        <v>3611</v>
      </c>
    </row>
    <row r="358" spans="1:13" x14ac:dyDescent="0.35">
      <c r="A358" s="122">
        <v>351</v>
      </c>
      <c r="B358" s="158" t="s">
        <v>352</v>
      </c>
      <c r="C358" s="159" t="s">
        <v>29</v>
      </c>
      <c r="D358" s="133">
        <v>0</v>
      </c>
      <c r="E358" s="133">
        <v>0</v>
      </c>
      <c r="F358" s="133">
        <v>0</v>
      </c>
      <c r="G358" s="133">
        <v>4590</v>
      </c>
      <c r="H358" s="133">
        <v>0</v>
      </c>
      <c r="I358" s="133">
        <v>0</v>
      </c>
      <c r="J358" s="133">
        <v>0</v>
      </c>
      <c r="K358" s="133">
        <v>0</v>
      </c>
      <c r="L358" s="133">
        <v>0</v>
      </c>
      <c r="M358" s="137">
        <v>4590</v>
      </c>
    </row>
    <row r="359" spans="1:13" x14ac:dyDescent="0.35">
      <c r="A359" s="129">
        <v>352</v>
      </c>
      <c r="B359" s="160" t="s">
        <v>353</v>
      </c>
      <c r="C359" s="161" t="s">
        <v>25</v>
      </c>
      <c r="D359" s="134">
        <v>8</v>
      </c>
      <c r="E359" s="134">
        <v>1</v>
      </c>
      <c r="F359" s="134">
        <v>1</v>
      </c>
      <c r="G359" s="134">
        <v>14973</v>
      </c>
      <c r="H359" s="134">
        <v>0</v>
      </c>
      <c r="I359" s="134">
        <v>0</v>
      </c>
      <c r="J359" s="134">
        <v>3</v>
      </c>
      <c r="K359" s="134">
        <v>0</v>
      </c>
      <c r="L359" s="134">
        <v>0</v>
      </c>
      <c r="M359" s="139">
        <v>14986</v>
      </c>
    </row>
    <row r="360" spans="1:13" x14ac:dyDescent="0.35">
      <c r="A360" s="122">
        <v>353</v>
      </c>
      <c r="B360" s="158" t="s">
        <v>639</v>
      </c>
      <c r="C360" s="159" t="s">
        <v>25</v>
      </c>
      <c r="D360" s="133">
        <v>14</v>
      </c>
      <c r="E360" s="133">
        <v>0</v>
      </c>
      <c r="F360" s="133">
        <v>0</v>
      </c>
      <c r="G360" s="133">
        <v>10408</v>
      </c>
      <c r="H360" s="133">
        <v>0</v>
      </c>
      <c r="I360" s="133">
        <v>0</v>
      </c>
      <c r="J360" s="133">
        <v>4</v>
      </c>
      <c r="K360" s="133">
        <v>0</v>
      </c>
      <c r="L360" s="133">
        <v>0</v>
      </c>
      <c r="M360" s="137">
        <v>10426</v>
      </c>
    </row>
    <row r="361" spans="1:13" x14ac:dyDescent="0.35">
      <c r="A361" s="129">
        <v>354</v>
      </c>
      <c r="B361" s="160" t="s">
        <v>354</v>
      </c>
      <c r="C361" s="161" t="s">
        <v>24</v>
      </c>
      <c r="D361" s="134">
        <v>6</v>
      </c>
      <c r="E361" s="134">
        <v>0</v>
      </c>
      <c r="F361" s="134">
        <v>0</v>
      </c>
      <c r="G361" s="134">
        <v>24511</v>
      </c>
      <c r="H361" s="134">
        <v>0</v>
      </c>
      <c r="I361" s="134">
        <v>0</v>
      </c>
      <c r="J361" s="134">
        <v>2</v>
      </c>
      <c r="K361" s="134">
        <v>0</v>
      </c>
      <c r="L361" s="134">
        <v>0</v>
      </c>
      <c r="M361" s="139">
        <v>24519</v>
      </c>
    </row>
    <row r="362" spans="1:13" x14ac:dyDescent="0.35">
      <c r="A362" s="122">
        <v>355</v>
      </c>
      <c r="B362" s="158" t="s">
        <v>355</v>
      </c>
      <c r="C362" s="159" t="s">
        <v>46</v>
      </c>
      <c r="D362" s="133">
        <v>0</v>
      </c>
      <c r="E362" s="133">
        <v>0</v>
      </c>
      <c r="F362" s="133">
        <v>0</v>
      </c>
      <c r="G362" s="133">
        <v>3383</v>
      </c>
      <c r="H362" s="133">
        <v>0</v>
      </c>
      <c r="I362" s="133">
        <v>0</v>
      </c>
      <c r="J362" s="133">
        <v>2</v>
      </c>
      <c r="K362" s="133">
        <v>0</v>
      </c>
      <c r="L362" s="133">
        <v>0</v>
      </c>
      <c r="M362" s="137">
        <v>3385</v>
      </c>
    </row>
    <row r="363" spans="1:13" x14ac:dyDescent="0.35">
      <c r="A363" s="129">
        <v>356</v>
      </c>
      <c r="B363" s="160" t="s">
        <v>738</v>
      </c>
      <c r="C363" s="161" t="s">
        <v>39</v>
      </c>
      <c r="D363" s="134">
        <v>0</v>
      </c>
      <c r="E363" s="134">
        <v>0</v>
      </c>
      <c r="F363" s="134">
        <v>0</v>
      </c>
      <c r="G363" s="134">
        <v>8</v>
      </c>
      <c r="H363" s="134">
        <v>0</v>
      </c>
      <c r="I363" s="134">
        <v>0</v>
      </c>
      <c r="J363" s="134">
        <v>0</v>
      </c>
      <c r="K363" s="134">
        <v>0</v>
      </c>
      <c r="L363" s="134">
        <v>0</v>
      </c>
      <c r="M363" s="139">
        <v>8</v>
      </c>
    </row>
    <row r="364" spans="1:13" x14ac:dyDescent="0.35">
      <c r="A364" s="122">
        <v>357</v>
      </c>
      <c r="B364" s="158" t="s">
        <v>356</v>
      </c>
      <c r="C364" s="159" t="s">
        <v>38</v>
      </c>
      <c r="D364" s="133">
        <v>0</v>
      </c>
      <c r="E364" s="133">
        <v>0</v>
      </c>
      <c r="F364" s="133">
        <v>0</v>
      </c>
      <c r="G364" s="133">
        <v>125</v>
      </c>
      <c r="H364" s="133">
        <v>0</v>
      </c>
      <c r="I364" s="133">
        <v>0</v>
      </c>
      <c r="J364" s="133">
        <v>0</v>
      </c>
      <c r="K364" s="133">
        <v>0</v>
      </c>
      <c r="L364" s="133">
        <v>0</v>
      </c>
      <c r="M364" s="137">
        <v>125</v>
      </c>
    </row>
    <row r="365" spans="1:13" x14ac:dyDescent="0.35">
      <c r="A365" s="129">
        <v>358</v>
      </c>
      <c r="B365" s="160" t="s">
        <v>357</v>
      </c>
      <c r="C365" s="161" t="s">
        <v>24</v>
      </c>
      <c r="D365" s="134">
        <v>0</v>
      </c>
      <c r="E365" s="134">
        <v>1</v>
      </c>
      <c r="F365" s="134">
        <v>0</v>
      </c>
      <c r="G365" s="134">
        <v>12306</v>
      </c>
      <c r="H365" s="134">
        <v>0</v>
      </c>
      <c r="I365" s="134">
        <v>0</v>
      </c>
      <c r="J365" s="134">
        <v>0</v>
      </c>
      <c r="K365" s="134">
        <v>0</v>
      </c>
      <c r="L365" s="134">
        <v>0</v>
      </c>
      <c r="M365" s="139">
        <v>12307</v>
      </c>
    </row>
    <row r="366" spans="1:13" x14ac:dyDescent="0.35">
      <c r="A366" s="122">
        <v>359</v>
      </c>
      <c r="B366" s="158" t="s">
        <v>638</v>
      </c>
      <c r="C366" s="159" t="s">
        <v>24</v>
      </c>
      <c r="D366" s="133">
        <v>2</v>
      </c>
      <c r="E366" s="133">
        <v>1</v>
      </c>
      <c r="F366" s="133">
        <v>0</v>
      </c>
      <c r="G366" s="133">
        <v>12675</v>
      </c>
      <c r="H366" s="133">
        <v>0</v>
      </c>
      <c r="I366" s="133">
        <v>0</v>
      </c>
      <c r="J366" s="133">
        <v>3</v>
      </c>
      <c r="K366" s="133">
        <v>0</v>
      </c>
      <c r="L366" s="133">
        <v>0</v>
      </c>
      <c r="M366" s="137">
        <v>12681</v>
      </c>
    </row>
    <row r="367" spans="1:13" x14ac:dyDescent="0.35">
      <c r="A367" s="129">
        <v>360</v>
      </c>
      <c r="B367" s="160" t="s">
        <v>586</v>
      </c>
      <c r="C367" s="161" t="s">
        <v>40</v>
      </c>
      <c r="D367" s="134">
        <v>67</v>
      </c>
      <c r="E367" s="134">
        <v>5</v>
      </c>
      <c r="F367" s="134">
        <v>1</v>
      </c>
      <c r="G367" s="134">
        <v>48111</v>
      </c>
      <c r="H367" s="134">
        <v>1</v>
      </c>
      <c r="I367" s="134">
        <v>0</v>
      </c>
      <c r="J367" s="134">
        <v>14</v>
      </c>
      <c r="K367" s="134">
        <v>1</v>
      </c>
      <c r="L367" s="134">
        <v>0</v>
      </c>
      <c r="M367" s="139">
        <v>48200</v>
      </c>
    </row>
    <row r="368" spans="1:13" x14ac:dyDescent="0.35">
      <c r="A368" s="122">
        <v>361</v>
      </c>
      <c r="B368" s="158" t="s">
        <v>358</v>
      </c>
      <c r="C368" s="159" t="s">
        <v>40</v>
      </c>
      <c r="D368" s="133">
        <v>1</v>
      </c>
      <c r="E368" s="133">
        <v>0</v>
      </c>
      <c r="F368" s="133">
        <v>0</v>
      </c>
      <c r="G368" s="133">
        <v>4528</v>
      </c>
      <c r="H368" s="133">
        <v>0</v>
      </c>
      <c r="I368" s="133">
        <v>0</v>
      </c>
      <c r="J368" s="133">
        <v>0</v>
      </c>
      <c r="K368" s="133">
        <v>0</v>
      </c>
      <c r="L368" s="133">
        <v>0</v>
      </c>
      <c r="M368" s="137">
        <v>4529</v>
      </c>
    </row>
    <row r="369" spans="1:13" x14ac:dyDescent="0.35">
      <c r="A369" s="129">
        <v>362</v>
      </c>
      <c r="B369" s="160" t="s">
        <v>359</v>
      </c>
      <c r="C369" s="161" t="s">
        <v>24</v>
      </c>
      <c r="D369" s="134">
        <v>1</v>
      </c>
      <c r="E369" s="134">
        <v>0</v>
      </c>
      <c r="F369" s="134">
        <v>0</v>
      </c>
      <c r="G369" s="134">
        <v>20277</v>
      </c>
      <c r="H369" s="134">
        <v>0</v>
      </c>
      <c r="I369" s="134">
        <v>0</v>
      </c>
      <c r="J369" s="134">
        <v>0</v>
      </c>
      <c r="K369" s="134">
        <v>0</v>
      </c>
      <c r="L369" s="134">
        <v>0</v>
      </c>
      <c r="M369" s="139">
        <v>20278</v>
      </c>
    </row>
    <row r="370" spans="1:13" x14ac:dyDescent="0.35">
      <c r="A370" s="122">
        <v>363</v>
      </c>
      <c r="B370" s="158" t="s">
        <v>624</v>
      </c>
      <c r="C370" s="159" t="s">
        <v>48</v>
      </c>
      <c r="D370" s="133">
        <v>5</v>
      </c>
      <c r="E370" s="133">
        <v>8</v>
      </c>
      <c r="F370" s="133">
        <v>1</v>
      </c>
      <c r="G370" s="133">
        <v>11428</v>
      </c>
      <c r="H370" s="133">
        <v>0</v>
      </c>
      <c r="I370" s="133">
        <v>0</v>
      </c>
      <c r="J370" s="133">
        <v>4</v>
      </c>
      <c r="K370" s="133">
        <v>0</v>
      </c>
      <c r="L370" s="133">
        <v>0</v>
      </c>
      <c r="M370" s="137">
        <v>11446</v>
      </c>
    </row>
    <row r="371" spans="1:13" x14ac:dyDescent="0.35">
      <c r="A371" s="129">
        <v>364</v>
      </c>
      <c r="B371" s="160" t="s">
        <v>360</v>
      </c>
      <c r="C371" s="161" t="s">
        <v>29</v>
      </c>
      <c r="D371" s="134">
        <v>0</v>
      </c>
      <c r="E371" s="134">
        <v>0</v>
      </c>
      <c r="F371" s="134">
        <v>0</v>
      </c>
      <c r="G371" s="134">
        <v>3356</v>
      </c>
      <c r="H371" s="134">
        <v>0</v>
      </c>
      <c r="I371" s="134">
        <v>0</v>
      </c>
      <c r="J371" s="134">
        <v>0</v>
      </c>
      <c r="K371" s="134">
        <v>0</v>
      </c>
      <c r="L371" s="134">
        <v>0</v>
      </c>
      <c r="M371" s="139">
        <v>3356</v>
      </c>
    </row>
    <row r="372" spans="1:13" x14ac:dyDescent="0.35">
      <c r="A372" s="122">
        <v>365</v>
      </c>
      <c r="B372" s="158" t="s">
        <v>739</v>
      </c>
      <c r="C372" s="159" t="s">
        <v>47</v>
      </c>
      <c r="D372" s="133">
        <v>0</v>
      </c>
      <c r="E372" s="133">
        <v>0</v>
      </c>
      <c r="F372" s="133">
        <v>0</v>
      </c>
      <c r="G372" s="133">
        <v>488</v>
      </c>
      <c r="H372" s="133">
        <v>0</v>
      </c>
      <c r="I372" s="133">
        <v>0</v>
      </c>
      <c r="J372" s="133">
        <v>0</v>
      </c>
      <c r="K372" s="133">
        <v>0</v>
      </c>
      <c r="L372" s="133">
        <v>0</v>
      </c>
      <c r="M372" s="137">
        <v>488</v>
      </c>
    </row>
    <row r="373" spans="1:13" x14ac:dyDescent="0.35">
      <c r="A373" s="129">
        <v>366</v>
      </c>
      <c r="B373" s="160" t="s">
        <v>361</v>
      </c>
      <c r="C373" s="161" t="s">
        <v>33</v>
      </c>
      <c r="D373" s="134">
        <v>0</v>
      </c>
      <c r="E373" s="134">
        <v>0</v>
      </c>
      <c r="F373" s="134">
        <v>0</v>
      </c>
      <c r="G373" s="134">
        <v>4956</v>
      </c>
      <c r="H373" s="134">
        <v>0</v>
      </c>
      <c r="I373" s="134">
        <v>0</v>
      </c>
      <c r="J373" s="134">
        <v>0</v>
      </c>
      <c r="K373" s="134">
        <v>0</v>
      </c>
      <c r="L373" s="134">
        <v>0</v>
      </c>
      <c r="M373" s="139">
        <v>4956</v>
      </c>
    </row>
    <row r="374" spans="1:13" x14ac:dyDescent="0.35">
      <c r="A374" s="122">
        <v>367</v>
      </c>
      <c r="B374" s="158" t="s">
        <v>717</v>
      </c>
      <c r="C374" s="159" t="s">
        <v>33</v>
      </c>
      <c r="D374" s="133">
        <v>0</v>
      </c>
      <c r="E374" s="133">
        <v>0</v>
      </c>
      <c r="F374" s="133">
        <v>0</v>
      </c>
      <c r="G374" s="133">
        <v>347</v>
      </c>
      <c r="H374" s="133">
        <v>0</v>
      </c>
      <c r="I374" s="133">
        <v>0</v>
      </c>
      <c r="J374" s="133">
        <v>0</v>
      </c>
      <c r="K374" s="133">
        <v>0</v>
      </c>
      <c r="L374" s="133">
        <v>0</v>
      </c>
      <c r="M374" s="137">
        <v>347</v>
      </c>
    </row>
    <row r="375" spans="1:13" x14ac:dyDescent="0.35">
      <c r="A375" s="129">
        <v>368</v>
      </c>
      <c r="B375" s="160" t="s">
        <v>362</v>
      </c>
      <c r="C375" s="161" t="s">
        <v>46</v>
      </c>
      <c r="D375" s="134">
        <v>1</v>
      </c>
      <c r="E375" s="134">
        <v>0</v>
      </c>
      <c r="F375" s="134">
        <v>0</v>
      </c>
      <c r="G375" s="134">
        <v>4300</v>
      </c>
      <c r="H375" s="134">
        <v>0</v>
      </c>
      <c r="I375" s="134">
        <v>0</v>
      </c>
      <c r="J375" s="134">
        <v>0</v>
      </c>
      <c r="K375" s="134">
        <v>0</v>
      </c>
      <c r="L375" s="134">
        <v>0</v>
      </c>
      <c r="M375" s="139">
        <v>4301</v>
      </c>
    </row>
    <row r="376" spans="1:13" x14ac:dyDescent="0.35">
      <c r="A376" s="122">
        <v>369</v>
      </c>
      <c r="B376" s="158" t="s">
        <v>363</v>
      </c>
      <c r="C376" s="159" t="s">
        <v>16</v>
      </c>
      <c r="D376" s="133">
        <v>0</v>
      </c>
      <c r="E376" s="133">
        <v>0</v>
      </c>
      <c r="F376" s="133">
        <v>0</v>
      </c>
      <c r="G376" s="133">
        <v>4070</v>
      </c>
      <c r="H376" s="133">
        <v>0</v>
      </c>
      <c r="I376" s="133">
        <v>0</v>
      </c>
      <c r="J376" s="133">
        <v>0</v>
      </c>
      <c r="K376" s="133">
        <v>0</v>
      </c>
      <c r="L376" s="133">
        <v>0</v>
      </c>
      <c r="M376" s="137">
        <v>4070</v>
      </c>
    </row>
    <row r="377" spans="1:13" x14ac:dyDescent="0.35">
      <c r="A377" s="129">
        <v>370</v>
      </c>
      <c r="B377" s="160" t="s">
        <v>364</v>
      </c>
      <c r="C377" s="161" t="s">
        <v>16</v>
      </c>
      <c r="D377" s="134">
        <v>0</v>
      </c>
      <c r="E377" s="134">
        <v>0</v>
      </c>
      <c r="F377" s="134">
        <v>0</v>
      </c>
      <c r="G377" s="134">
        <v>1161</v>
      </c>
      <c r="H377" s="134">
        <v>0</v>
      </c>
      <c r="I377" s="134">
        <v>0</v>
      </c>
      <c r="J377" s="134">
        <v>0</v>
      </c>
      <c r="K377" s="134">
        <v>0</v>
      </c>
      <c r="L377" s="134">
        <v>0</v>
      </c>
      <c r="M377" s="139">
        <v>1161</v>
      </c>
    </row>
    <row r="378" spans="1:13" x14ac:dyDescent="0.35">
      <c r="A378" s="122">
        <v>371</v>
      </c>
      <c r="B378" s="158" t="s">
        <v>365</v>
      </c>
      <c r="C378" s="159" t="s">
        <v>42</v>
      </c>
      <c r="D378" s="133">
        <v>0</v>
      </c>
      <c r="E378" s="133">
        <v>0</v>
      </c>
      <c r="F378" s="133">
        <v>0</v>
      </c>
      <c r="G378" s="133">
        <v>3845</v>
      </c>
      <c r="H378" s="133">
        <v>0</v>
      </c>
      <c r="I378" s="133">
        <v>0</v>
      </c>
      <c r="J378" s="133">
        <v>0</v>
      </c>
      <c r="K378" s="133">
        <v>0</v>
      </c>
      <c r="L378" s="133">
        <v>0</v>
      </c>
      <c r="M378" s="137">
        <v>3845</v>
      </c>
    </row>
    <row r="379" spans="1:13" x14ac:dyDescent="0.35">
      <c r="A379" s="129">
        <v>372</v>
      </c>
      <c r="B379" s="160" t="s">
        <v>585</v>
      </c>
      <c r="C379" s="161" t="s">
        <v>15</v>
      </c>
      <c r="D379" s="134">
        <v>0</v>
      </c>
      <c r="E379" s="134">
        <v>0</v>
      </c>
      <c r="F379" s="134">
        <v>0</v>
      </c>
      <c r="G379" s="134">
        <v>1055</v>
      </c>
      <c r="H379" s="134">
        <v>0</v>
      </c>
      <c r="I379" s="134">
        <v>0</v>
      </c>
      <c r="J379" s="134">
        <v>1</v>
      </c>
      <c r="K379" s="134">
        <v>0</v>
      </c>
      <c r="L379" s="134">
        <v>0</v>
      </c>
      <c r="M379" s="139">
        <v>1056</v>
      </c>
    </row>
    <row r="380" spans="1:13" x14ac:dyDescent="0.35">
      <c r="A380" s="122">
        <v>373</v>
      </c>
      <c r="B380" s="158" t="s">
        <v>366</v>
      </c>
      <c r="C380" s="159" t="s">
        <v>41</v>
      </c>
      <c r="D380" s="133">
        <v>0</v>
      </c>
      <c r="E380" s="133">
        <v>0</v>
      </c>
      <c r="F380" s="133">
        <v>0</v>
      </c>
      <c r="G380" s="133">
        <v>2619</v>
      </c>
      <c r="H380" s="133">
        <v>0</v>
      </c>
      <c r="I380" s="133">
        <v>0</v>
      </c>
      <c r="J380" s="133">
        <v>0</v>
      </c>
      <c r="K380" s="133">
        <v>0</v>
      </c>
      <c r="L380" s="133">
        <v>0</v>
      </c>
      <c r="M380" s="137">
        <v>2619</v>
      </c>
    </row>
    <row r="381" spans="1:13" x14ac:dyDescent="0.35">
      <c r="A381" s="129">
        <v>374</v>
      </c>
      <c r="B381" s="160" t="s">
        <v>367</v>
      </c>
      <c r="C381" s="161" t="s">
        <v>25</v>
      </c>
      <c r="D381" s="134">
        <v>2</v>
      </c>
      <c r="E381" s="134">
        <v>0</v>
      </c>
      <c r="F381" s="134">
        <v>0</v>
      </c>
      <c r="G381" s="134">
        <v>15750</v>
      </c>
      <c r="H381" s="134">
        <v>0</v>
      </c>
      <c r="I381" s="134">
        <v>0</v>
      </c>
      <c r="J381" s="134">
        <v>0</v>
      </c>
      <c r="K381" s="134">
        <v>0</v>
      </c>
      <c r="L381" s="134">
        <v>0</v>
      </c>
      <c r="M381" s="139">
        <v>15752</v>
      </c>
    </row>
    <row r="382" spans="1:13" x14ac:dyDescent="0.35">
      <c r="A382" s="122">
        <v>375</v>
      </c>
      <c r="B382" s="158" t="s">
        <v>368</v>
      </c>
      <c r="C382" s="159" t="s">
        <v>26</v>
      </c>
      <c r="D382" s="133">
        <v>41</v>
      </c>
      <c r="E382" s="133">
        <v>7</v>
      </c>
      <c r="F382" s="133">
        <v>2</v>
      </c>
      <c r="G382" s="133">
        <v>31242</v>
      </c>
      <c r="H382" s="133">
        <v>1</v>
      </c>
      <c r="I382" s="133">
        <v>0</v>
      </c>
      <c r="J382" s="133">
        <v>19</v>
      </c>
      <c r="K382" s="133">
        <v>1</v>
      </c>
      <c r="L382" s="133">
        <v>0</v>
      </c>
      <c r="M382" s="137">
        <v>31313</v>
      </c>
    </row>
    <row r="383" spans="1:13" x14ac:dyDescent="0.35">
      <c r="A383" s="129">
        <v>376</v>
      </c>
      <c r="B383" s="160" t="s">
        <v>369</v>
      </c>
      <c r="C383" s="161" t="s">
        <v>43</v>
      </c>
      <c r="D383" s="134">
        <v>0</v>
      </c>
      <c r="E383" s="134">
        <v>0</v>
      </c>
      <c r="F383" s="134">
        <v>0</v>
      </c>
      <c r="G383" s="134">
        <v>1975</v>
      </c>
      <c r="H383" s="134">
        <v>0</v>
      </c>
      <c r="I383" s="134">
        <v>0</v>
      </c>
      <c r="J383" s="134">
        <v>3</v>
      </c>
      <c r="K383" s="134">
        <v>0</v>
      </c>
      <c r="L383" s="134">
        <v>0</v>
      </c>
      <c r="M383" s="139">
        <v>1978</v>
      </c>
    </row>
    <row r="384" spans="1:13" x14ac:dyDescent="0.35">
      <c r="A384" s="122">
        <v>377</v>
      </c>
      <c r="B384" s="158" t="s">
        <v>370</v>
      </c>
      <c r="C384" s="159" t="s">
        <v>47</v>
      </c>
      <c r="D384" s="133">
        <v>1</v>
      </c>
      <c r="E384" s="133">
        <v>0</v>
      </c>
      <c r="F384" s="133">
        <v>0</v>
      </c>
      <c r="G384" s="133">
        <v>4568</v>
      </c>
      <c r="H384" s="133">
        <v>0</v>
      </c>
      <c r="I384" s="133">
        <v>0</v>
      </c>
      <c r="J384" s="133">
        <v>0</v>
      </c>
      <c r="K384" s="133">
        <v>0</v>
      </c>
      <c r="L384" s="133">
        <v>0</v>
      </c>
      <c r="M384" s="137">
        <v>4569</v>
      </c>
    </row>
    <row r="385" spans="1:13" x14ac:dyDescent="0.35">
      <c r="A385" s="129">
        <v>378</v>
      </c>
      <c r="B385" s="160" t="s">
        <v>371</v>
      </c>
      <c r="C385" s="161" t="s">
        <v>33</v>
      </c>
      <c r="D385" s="134">
        <v>0</v>
      </c>
      <c r="E385" s="134">
        <v>0</v>
      </c>
      <c r="F385" s="134">
        <v>0</v>
      </c>
      <c r="G385" s="134">
        <v>5248</v>
      </c>
      <c r="H385" s="134">
        <v>0</v>
      </c>
      <c r="I385" s="134">
        <v>0</v>
      </c>
      <c r="J385" s="134">
        <v>0</v>
      </c>
      <c r="K385" s="134">
        <v>0</v>
      </c>
      <c r="L385" s="134">
        <v>0</v>
      </c>
      <c r="M385" s="139">
        <v>5248</v>
      </c>
    </row>
    <row r="386" spans="1:13" x14ac:dyDescent="0.35">
      <c r="A386" s="122">
        <v>379</v>
      </c>
      <c r="B386" s="158" t="s">
        <v>372</v>
      </c>
      <c r="C386" s="159" t="s">
        <v>25</v>
      </c>
      <c r="D386" s="133">
        <v>6</v>
      </c>
      <c r="E386" s="133">
        <v>0</v>
      </c>
      <c r="F386" s="133">
        <v>0</v>
      </c>
      <c r="G386" s="133">
        <v>7514</v>
      </c>
      <c r="H386" s="133">
        <v>0</v>
      </c>
      <c r="I386" s="133">
        <v>0</v>
      </c>
      <c r="J386" s="133">
        <v>2</v>
      </c>
      <c r="K386" s="133">
        <v>0</v>
      </c>
      <c r="L386" s="133">
        <v>0</v>
      </c>
      <c r="M386" s="137">
        <v>7522</v>
      </c>
    </row>
    <row r="387" spans="1:13" x14ac:dyDescent="0.35">
      <c r="A387" s="129">
        <v>380</v>
      </c>
      <c r="B387" s="160" t="s">
        <v>637</v>
      </c>
      <c r="C387" s="161" t="s">
        <v>25</v>
      </c>
      <c r="D387" s="134">
        <v>29</v>
      </c>
      <c r="E387" s="134">
        <v>0</v>
      </c>
      <c r="F387" s="134">
        <v>0</v>
      </c>
      <c r="G387" s="134">
        <v>8151</v>
      </c>
      <c r="H387" s="134">
        <v>0</v>
      </c>
      <c r="I387" s="134">
        <v>0</v>
      </c>
      <c r="J387" s="134">
        <v>1</v>
      </c>
      <c r="K387" s="134">
        <v>2</v>
      </c>
      <c r="L387" s="134">
        <v>0</v>
      </c>
      <c r="M387" s="139">
        <v>8183</v>
      </c>
    </row>
    <row r="388" spans="1:13" x14ac:dyDescent="0.35">
      <c r="A388" s="122">
        <v>381</v>
      </c>
      <c r="B388" s="158" t="s">
        <v>373</v>
      </c>
      <c r="C388" s="159" t="s">
        <v>28</v>
      </c>
      <c r="D388" s="133">
        <v>0</v>
      </c>
      <c r="E388" s="133">
        <v>0</v>
      </c>
      <c r="F388" s="133">
        <v>0</v>
      </c>
      <c r="G388" s="133">
        <v>1174</v>
      </c>
      <c r="H388" s="133">
        <v>0</v>
      </c>
      <c r="I388" s="133">
        <v>0</v>
      </c>
      <c r="J388" s="133">
        <v>0</v>
      </c>
      <c r="K388" s="133">
        <v>0</v>
      </c>
      <c r="L388" s="133">
        <v>0</v>
      </c>
      <c r="M388" s="137">
        <v>1174</v>
      </c>
    </row>
    <row r="389" spans="1:13" x14ac:dyDescent="0.35">
      <c r="A389" s="129">
        <v>382</v>
      </c>
      <c r="B389" s="160" t="s">
        <v>374</v>
      </c>
      <c r="C389" s="161" t="s">
        <v>35</v>
      </c>
      <c r="D389" s="134">
        <v>0</v>
      </c>
      <c r="E389" s="134">
        <v>0</v>
      </c>
      <c r="F389" s="134">
        <v>0</v>
      </c>
      <c r="G389" s="134">
        <v>253</v>
      </c>
      <c r="H389" s="134">
        <v>0</v>
      </c>
      <c r="I389" s="134">
        <v>0</v>
      </c>
      <c r="J389" s="134">
        <v>0</v>
      </c>
      <c r="K389" s="134">
        <v>0</v>
      </c>
      <c r="L389" s="134">
        <v>0</v>
      </c>
      <c r="M389" s="139">
        <v>253</v>
      </c>
    </row>
    <row r="390" spans="1:13" x14ac:dyDescent="0.35">
      <c r="A390" s="122">
        <v>383</v>
      </c>
      <c r="B390" s="158" t="s">
        <v>718</v>
      </c>
      <c r="C390" s="159" t="s">
        <v>35</v>
      </c>
      <c r="D390" s="133">
        <v>0</v>
      </c>
      <c r="E390" s="133">
        <v>0</v>
      </c>
      <c r="F390" s="133">
        <v>0</v>
      </c>
      <c r="G390" s="133">
        <v>55</v>
      </c>
      <c r="H390" s="133">
        <v>0</v>
      </c>
      <c r="I390" s="133">
        <v>0</v>
      </c>
      <c r="J390" s="133">
        <v>0</v>
      </c>
      <c r="K390" s="133">
        <v>0</v>
      </c>
      <c r="L390" s="133">
        <v>0</v>
      </c>
      <c r="M390" s="137">
        <v>55</v>
      </c>
    </row>
    <row r="391" spans="1:13" x14ac:dyDescent="0.35">
      <c r="A391" s="129">
        <v>384</v>
      </c>
      <c r="B391" s="160" t="s">
        <v>375</v>
      </c>
      <c r="C391" s="161" t="s">
        <v>38</v>
      </c>
      <c r="D391" s="134">
        <v>0</v>
      </c>
      <c r="E391" s="134">
        <v>0</v>
      </c>
      <c r="F391" s="134">
        <v>0</v>
      </c>
      <c r="G391" s="134">
        <v>38</v>
      </c>
      <c r="H391" s="134">
        <v>0</v>
      </c>
      <c r="I391" s="134">
        <v>0</v>
      </c>
      <c r="J391" s="134">
        <v>0</v>
      </c>
      <c r="K391" s="134">
        <v>0</v>
      </c>
      <c r="L391" s="134">
        <v>0</v>
      </c>
      <c r="M391" s="139">
        <v>38</v>
      </c>
    </row>
    <row r="392" spans="1:13" x14ac:dyDescent="0.35">
      <c r="A392" s="122">
        <v>385</v>
      </c>
      <c r="B392" s="158" t="s">
        <v>376</v>
      </c>
      <c r="C392" s="159" t="s">
        <v>38</v>
      </c>
      <c r="D392" s="133">
        <v>1</v>
      </c>
      <c r="E392" s="133">
        <v>0</v>
      </c>
      <c r="F392" s="133">
        <v>0</v>
      </c>
      <c r="G392" s="133">
        <v>95</v>
      </c>
      <c r="H392" s="133">
        <v>0</v>
      </c>
      <c r="I392" s="133">
        <v>0</v>
      </c>
      <c r="J392" s="133">
        <v>0</v>
      </c>
      <c r="K392" s="133">
        <v>0</v>
      </c>
      <c r="L392" s="133">
        <v>0</v>
      </c>
      <c r="M392" s="137">
        <v>96</v>
      </c>
    </row>
    <row r="393" spans="1:13" x14ac:dyDescent="0.35">
      <c r="A393" s="129">
        <v>386</v>
      </c>
      <c r="B393" s="160" t="s">
        <v>377</v>
      </c>
      <c r="C393" s="161" t="s">
        <v>24</v>
      </c>
      <c r="D393" s="134">
        <v>4</v>
      </c>
      <c r="E393" s="134">
        <v>1</v>
      </c>
      <c r="F393" s="134">
        <v>0</v>
      </c>
      <c r="G393" s="134">
        <v>15197</v>
      </c>
      <c r="H393" s="134">
        <v>0</v>
      </c>
      <c r="I393" s="134">
        <v>0</v>
      </c>
      <c r="J393" s="134">
        <v>3</v>
      </c>
      <c r="K393" s="134">
        <v>1</v>
      </c>
      <c r="L393" s="134">
        <v>0</v>
      </c>
      <c r="M393" s="139">
        <v>15206</v>
      </c>
    </row>
    <row r="394" spans="1:13" x14ac:dyDescent="0.35">
      <c r="A394" s="122">
        <v>387</v>
      </c>
      <c r="B394" s="158" t="s">
        <v>378</v>
      </c>
      <c r="C394" s="159" t="s">
        <v>23</v>
      </c>
      <c r="D394" s="133">
        <v>9</v>
      </c>
      <c r="E394" s="133">
        <v>0</v>
      </c>
      <c r="F394" s="133">
        <v>1</v>
      </c>
      <c r="G394" s="133">
        <v>17732</v>
      </c>
      <c r="H394" s="133">
        <v>0</v>
      </c>
      <c r="I394" s="133">
        <v>0</v>
      </c>
      <c r="J394" s="133">
        <v>3</v>
      </c>
      <c r="K394" s="133">
        <v>3</v>
      </c>
      <c r="L394" s="133">
        <v>0</v>
      </c>
      <c r="M394" s="137">
        <v>17748</v>
      </c>
    </row>
    <row r="395" spans="1:13" x14ac:dyDescent="0.35">
      <c r="A395" s="129">
        <v>388</v>
      </c>
      <c r="B395" s="160" t="s">
        <v>379</v>
      </c>
      <c r="C395" s="161" t="s">
        <v>24</v>
      </c>
      <c r="D395" s="134">
        <v>0</v>
      </c>
      <c r="E395" s="134">
        <v>1</v>
      </c>
      <c r="F395" s="134">
        <v>0</v>
      </c>
      <c r="G395" s="134">
        <v>15540</v>
      </c>
      <c r="H395" s="134">
        <v>0</v>
      </c>
      <c r="I395" s="134">
        <v>0</v>
      </c>
      <c r="J395" s="134">
        <v>0</v>
      </c>
      <c r="K395" s="134">
        <v>0</v>
      </c>
      <c r="L395" s="134">
        <v>0</v>
      </c>
      <c r="M395" s="139">
        <v>15541</v>
      </c>
    </row>
    <row r="396" spans="1:13" x14ac:dyDescent="0.35">
      <c r="A396" s="122">
        <v>389</v>
      </c>
      <c r="B396" s="158" t="s">
        <v>380</v>
      </c>
      <c r="C396" s="159" t="s">
        <v>39</v>
      </c>
      <c r="D396" s="133">
        <v>1</v>
      </c>
      <c r="E396" s="133">
        <v>0</v>
      </c>
      <c r="F396" s="133">
        <v>0</v>
      </c>
      <c r="G396" s="133">
        <v>291</v>
      </c>
      <c r="H396" s="133">
        <v>0</v>
      </c>
      <c r="I396" s="133">
        <v>0</v>
      </c>
      <c r="J396" s="133">
        <v>0</v>
      </c>
      <c r="K396" s="133">
        <v>0</v>
      </c>
      <c r="L396" s="133">
        <v>0</v>
      </c>
      <c r="M396" s="137">
        <v>292</v>
      </c>
    </row>
    <row r="397" spans="1:13" x14ac:dyDescent="0.35">
      <c r="A397" s="129">
        <v>390</v>
      </c>
      <c r="B397" s="160" t="s">
        <v>381</v>
      </c>
      <c r="C397" s="161" t="s">
        <v>19</v>
      </c>
      <c r="D397" s="134">
        <v>0</v>
      </c>
      <c r="E397" s="134">
        <v>0</v>
      </c>
      <c r="F397" s="134">
        <v>0</v>
      </c>
      <c r="G397" s="134">
        <v>3609</v>
      </c>
      <c r="H397" s="134">
        <v>0</v>
      </c>
      <c r="I397" s="134">
        <v>0</v>
      </c>
      <c r="J397" s="134">
        <v>0</v>
      </c>
      <c r="K397" s="134">
        <v>0</v>
      </c>
      <c r="L397" s="134">
        <v>0</v>
      </c>
      <c r="M397" s="139">
        <v>3609</v>
      </c>
    </row>
    <row r="398" spans="1:13" x14ac:dyDescent="0.35">
      <c r="A398" s="122">
        <v>391</v>
      </c>
      <c r="B398" s="158" t="s">
        <v>382</v>
      </c>
      <c r="C398" s="159" t="s">
        <v>24</v>
      </c>
      <c r="D398" s="133">
        <v>1</v>
      </c>
      <c r="E398" s="133">
        <v>0</v>
      </c>
      <c r="F398" s="133">
        <v>0</v>
      </c>
      <c r="G398" s="133">
        <v>7982</v>
      </c>
      <c r="H398" s="133">
        <v>0</v>
      </c>
      <c r="I398" s="133">
        <v>0</v>
      </c>
      <c r="J398" s="133">
        <v>1</v>
      </c>
      <c r="K398" s="133">
        <v>0</v>
      </c>
      <c r="L398" s="133">
        <v>0</v>
      </c>
      <c r="M398" s="137">
        <v>7984</v>
      </c>
    </row>
    <row r="399" spans="1:13" x14ac:dyDescent="0.35">
      <c r="A399" s="129">
        <v>392</v>
      </c>
      <c r="B399" s="160" t="s">
        <v>383</v>
      </c>
      <c r="C399" s="161" t="s">
        <v>40</v>
      </c>
      <c r="D399" s="134">
        <v>1</v>
      </c>
      <c r="E399" s="134">
        <v>0</v>
      </c>
      <c r="F399" s="134">
        <v>0</v>
      </c>
      <c r="G399" s="134">
        <v>5723</v>
      </c>
      <c r="H399" s="134">
        <v>0</v>
      </c>
      <c r="I399" s="134">
        <v>0</v>
      </c>
      <c r="J399" s="134">
        <v>0</v>
      </c>
      <c r="K399" s="134">
        <v>0</v>
      </c>
      <c r="L399" s="134">
        <v>0</v>
      </c>
      <c r="M399" s="139">
        <v>5724</v>
      </c>
    </row>
    <row r="400" spans="1:13" x14ac:dyDescent="0.35">
      <c r="A400" s="122">
        <v>393</v>
      </c>
      <c r="B400" s="158" t="s">
        <v>384</v>
      </c>
      <c r="C400" s="159" t="s">
        <v>40</v>
      </c>
      <c r="D400" s="133">
        <v>0</v>
      </c>
      <c r="E400" s="133">
        <v>0</v>
      </c>
      <c r="F400" s="133">
        <v>0</v>
      </c>
      <c r="G400" s="133">
        <v>5332</v>
      </c>
      <c r="H400" s="133">
        <v>0</v>
      </c>
      <c r="I400" s="133">
        <v>0</v>
      </c>
      <c r="J400" s="133">
        <v>1</v>
      </c>
      <c r="K400" s="133">
        <v>0</v>
      </c>
      <c r="L400" s="133">
        <v>0</v>
      </c>
      <c r="M400" s="137">
        <v>5333</v>
      </c>
    </row>
    <row r="401" spans="1:13" x14ac:dyDescent="0.35">
      <c r="A401" s="129">
        <v>394</v>
      </c>
      <c r="B401" s="160" t="s">
        <v>385</v>
      </c>
      <c r="C401" s="161" t="s">
        <v>37</v>
      </c>
      <c r="D401" s="134">
        <v>0</v>
      </c>
      <c r="E401" s="134">
        <v>0</v>
      </c>
      <c r="F401" s="134">
        <v>0</v>
      </c>
      <c r="G401" s="134">
        <v>522</v>
      </c>
      <c r="H401" s="134">
        <v>0</v>
      </c>
      <c r="I401" s="134">
        <v>0</v>
      </c>
      <c r="J401" s="134">
        <v>0</v>
      </c>
      <c r="K401" s="134">
        <v>0</v>
      </c>
      <c r="L401" s="134">
        <v>0</v>
      </c>
      <c r="M401" s="139">
        <v>522</v>
      </c>
    </row>
    <row r="402" spans="1:13" x14ac:dyDescent="0.35">
      <c r="A402" s="122">
        <v>395</v>
      </c>
      <c r="B402" s="158" t="s">
        <v>386</v>
      </c>
      <c r="C402" s="159" t="s">
        <v>16</v>
      </c>
      <c r="D402" s="133">
        <v>0</v>
      </c>
      <c r="E402" s="133">
        <v>0</v>
      </c>
      <c r="F402" s="133">
        <v>0</v>
      </c>
      <c r="G402" s="133">
        <v>750</v>
      </c>
      <c r="H402" s="133">
        <v>0</v>
      </c>
      <c r="I402" s="133">
        <v>0</v>
      </c>
      <c r="J402" s="133">
        <v>0</v>
      </c>
      <c r="K402" s="133">
        <v>0</v>
      </c>
      <c r="L402" s="133">
        <v>0</v>
      </c>
      <c r="M402" s="137">
        <v>750</v>
      </c>
    </row>
    <row r="403" spans="1:13" x14ac:dyDescent="0.35">
      <c r="A403" s="129">
        <v>396</v>
      </c>
      <c r="B403" s="160" t="s">
        <v>387</v>
      </c>
      <c r="C403" s="161" t="s">
        <v>37</v>
      </c>
      <c r="D403" s="134">
        <v>0</v>
      </c>
      <c r="E403" s="134">
        <v>0</v>
      </c>
      <c r="F403" s="134">
        <v>0</v>
      </c>
      <c r="G403" s="134">
        <v>272</v>
      </c>
      <c r="H403" s="134">
        <v>0</v>
      </c>
      <c r="I403" s="134">
        <v>0</v>
      </c>
      <c r="J403" s="134">
        <v>0</v>
      </c>
      <c r="K403" s="134">
        <v>0</v>
      </c>
      <c r="L403" s="134">
        <v>0</v>
      </c>
      <c r="M403" s="139">
        <v>272</v>
      </c>
    </row>
    <row r="404" spans="1:13" x14ac:dyDescent="0.35">
      <c r="A404" s="122">
        <v>397</v>
      </c>
      <c r="B404" s="158" t="s">
        <v>388</v>
      </c>
      <c r="C404" s="159" t="s">
        <v>24</v>
      </c>
      <c r="D404" s="133">
        <v>9</v>
      </c>
      <c r="E404" s="133">
        <v>2</v>
      </c>
      <c r="F404" s="133">
        <v>0</v>
      </c>
      <c r="G404" s="133">
        <v>8774</v>
      </c>
      <c r="H404" s="133">
        <v>0</v>
      </c>
      <c r="I404" s="133">
        <v>0</v>
      </c>
      <c r="J404" s="133">
        <v>0</v>
      </c>
      <c r="K404" s="133">
        <v>6</v>
      </c>
      <c r="L404" s="133">
        <v>0</v>
      </c>
      <c r="M404" s="137">
        <v>8791</v>
      </c>
    </row>
    <row r="405" spans="1:13" x14ac:dyDescent="0.35">
      <c r="A405" s="129">
        <v>398</v>
      </c>
      <c r="B405" s="160" t="s">
        <v>389</v>
      </c>
      <c r="C405" s="161" t="s">
        <v>29</v>
      </c>
      <c r="D405" s="134">
        <v>86</v>
      </c>
      <c r="E405" s="134">
        <v>1</v>
      </c>
      <c r="F405" s="134">
        <v>7</v>
      </c>
      <c r="G405" s="134">
        <v>32662</v>
      </c>
      <c r="H405" s="134">
        <v>2</v>
      </c>
      <c r="I405" s="134">
        <v>3</v>
      </c>
      <c r="J405" s="134">
        <v>20</v>
      </c>
      <c r="K405" s="134">
        <v>1</v>
      </c>
      <c r="L405" s="134">
        <v>0</v>
      </c>
      <c r="M405" s="139">
        <v>32782</v>
      </c>
    </row>
    <row r="406" spans="1:13" x14ac:dyDescent="0.35">
      <c r="A406" s="122">
        <v>399</v>
      </c>
      <c r="B406" s="158" t="s">
        <v>390</v>
      </c>
      <c r="C406" s="159" t="s">
        <v>26</v>
      </c>
      <c r="D406" s="133">
        <v>0</v>
      </c>
      <c r="E406" s="133">
        <v>0</v>
      </c>
      <c r="F406" s="133">
        <v>0</v>
      </c>
      <c r="G406" s="133">
        <v>6161</v>
      </c>
      <c r="H406" s="133">
        <v>0</v>
      </c>
      <c r="I406" s="133">
        <v>0</v>
      </c>
      <c r="J406" s="133">
        <v>1</v>
      </c>
      <c r="K406" s="133">
        <v>0</v>
      </c>
      <c r="L406" s="133">
        <v>0</v>
      </c>
      <c r="M406" s="137">
        <v>6162</v>
      </c>
    </row>
    <row r="407" spans="1:13" x14ac:dyDescent="0.35">
      <c r="A407" s="129">
        <v>400</v>
      </c>
      <c r="B407" s="160" t="s">
        <v>391</v>
      </c>
      <c r="C407" s="161" t="s">
        <v>48</v>
      </c>
      <c r="D407" s="134">
        <v>0</v>
      </c>
      <c r="E407" s="134">
        <v>0</v>
      </c>
      <c r="F407" s="134">
        <v>0</v>
      </c>
      <c r="G407" s="134">
        <v>2631</v>
      </c>
      <c r="H407" s="134">
        <v>0</v>
      </c>
      <c r="I407" s="134">
        <v>0</v>
      </c>
      <c r="J407" s="134">
        <v>1</v>
      </c>
      <c r="K407" s="134">
        <v>0</v>
      </c>
      <c r="L407" s="134">
        <v>0</v>
      </c>
      <c r="M407" s="139">
        <v>2632</v>
      </c>
    </row>
    <row r="408" spans="1:13" x14ac:dyDescent="0.35">
      <c r="A408" s="122">
        <v>401</v>
      </c>
      <c r="B408" s="158" t="s">
        <v>392</v>
      </c>
      <c r="C408" s="159" t="s">
        <v>25</v>
      </c>
      <c r="D408" s="133">
        <v>6</v>
      </c>
      <c r="E408" s="133">
        <v>0</v>
      </c>
      <c r="F408" s="133">
        <v>0</v>
      </c>
      <c r="G408" s="133">
        <v>5354</v>
      </c>
      <c r="H408" s="133">
        <v>0</v>
      </c>
      <c r="I408" s="133">
        <v>0</v>
      </c>
      <c r="J408" s="133">
        <v>0</v>
      </c>
      <c r="K408" s="133">
        <v>0</v>
      </c>
      <c r="L408" s="133">
        <v>0</v>
      </c>
      <c r="M408" s="137">
        <v>5360</v>
      </c>
    </row>
    <row r="409" spans="1:13" x14ac:dyDescent="0.35">
      <c r="A409" s="129">
        <v>402</v>
      </c>
      <c r="B409" s="160" t="s">
        <v>393</v>
      </c>
      <c r="C409" s="161" t="s">
        <v>26</v>
      </c>
      <c r="D409" s="134">
        <v>4</v>
      </c>
      <c r="E409" s="134">
        <v>0</v>
      </c>
      <c r="F409" s="134">
        <v>0</v>
      </c>
      <c r="G409" s="134">
        <v>5086</v>
      </c>
      <c r="H409" s="134">
        <v>0</v>
      </c>
      <c r="I409" s="134">
        <v>0</v>
      </c>
      <c r="J409" s="134">
        <v>1</v>
      </c>
      <c r="K409" s="134">
        <v>0</v>
      </c>
      <c r="L409" s="134">
        <v>0</v>
      </c>
      <c r="M409" s="139">
        <v>5091</v>
      </c>
    </row>
    <row r="410" spans="1:13" x14ac:dyDescent="0.35">
      <c r="A410" s="122">
        <v>403</v>
      </c>
      <c r="B410" s="158" t="s">
        <v>394</v>
      </c>
      <c r="C410" s="159" t="s">
        <v>38</v>
      </c>
      <c r="D410" s="133">
        <v>0</v>
      </c>
      <c r="E410" s="133">
        <v>0</v>
      </c>
      <c r="F410" s="133">
        <v>0</v>
      </c>
      <c r="G410" s="133">
        <v>193</v>
      </c>
      <c r="H410" s="133">
        <v>0</v>
      </c>
      <c r="I410" s="133">
        <v>0</v>
      </c>
      <c r="J410" s="133">
        <v>0</v>
      </c>
      <c r="K410" s="133">
        <v>0</v>
      </c>
      <c r="L410" s="133">
        <v>0</v>
      </c>
      <c r="M410" s="137">
        <v>193</v>
      </c>
    </row>
    <row r="411" spans="1:13" x14ac:dyDescent="0.35">
      <c r="A411" s="129">
        <v>404</v>
      </c>
      <c r="B411" s="160" t="s">
        <v>395</v>
      </c>
      <c r="C411" s="161" t="s">
        <v>22</v>
      </c>
      <c r="D411" s="134">
        <v>0</v>
      </c>
      <c r="E411" s="134">
        <v>0</v>
      </c>
      <c r="F411" s="134">
        <v>0</v>
      </c>
      <c r="G411" s="134">
        <v>2245</v>
      </c>
      <c r="H411" s="134">
        <v>0</v>
      </c>
      <c r="I411" s="134">
        <v>0</v>
      </c>
      <c r="J411" s="134">
        <v>1</v>
      </c>
      <c r="K411" s="134">
        <v>0</v>
      </c>
      <c r="L411" s="134">
        <v>0</v>
      </c>
      <c r="M411" s="139">
        <v>2246</v>
      </c>
    </row>
    <row r="412" spans="1:13" x14ac:dyDescent="0.35">
      <c r="A412" s="122">
        <v>405</v>
      </c>
      <c r="B412" s="158" t="s">
        <v>396</v>
      </c>
      <c r="C412" s="159" t="s">
        <v>46</v>
      </c>
      <c r="D412" s="133">
        <v>0</v>
      </c>
      <c r="E412" s="133">
        <v>0</v>
      </c>
      <c r="F412" s="133">
        <v>0</v>
      </c>
      <c r="G412" s="133">
        <v>1293</v>
      </c>
      <c r="H412" s="133">
        <v>0</v>
      </c>
      <c r="I412" s="133">
        <v>0</v>
      </c>
      <c r="J412" s="133">
        <v>0</v>
      </c>
      <c r="K412" s="133">
        <v>0</v>
      </c>
      <c r="L412" s="133">
        <v>0</v>
      </c>
      <c r="M412" s="137">
        <v>1293</v>
      </c>
    </row>
    <row r="413" spans="1:13" x14ac:dyDescent="0.35">
      <c r="A413" s="129">
        <v>406</v>
      </c>
      <c r="B413" s="160" t="s">
        <v>397</v>
      </c>
      <c r="C413" s="161" t="s">
        <v>26</v>
      </c>
      <c r="D413" s="134">
        <v>0</v>
      </c>
      <c r="E413" s="134">
        <v>0</v>
      </c>
      <c r="F413" s="134">
        <v>0</v>
      </c>
      <c r="G413" s="134">
        <v>1771</v>
      </c>
      <c r="H413" s="134">
        <v>0</v>
      </c>
      <c r="I413" s="134">
        <v>0</v>
      </c>
      <c r="J413" s="134">
        <v>1</v>
      </c>
      <c r="K413" s="134">
        <v>0</v>
      </c>
      <c r="L413" s="134">
        <v>0</v>
      </c>
      <c r="M413" s="139">
        <v>1772</v>
      </c>
    </row>
    <row r="414" spans="1:13" x14ac:dyDescent="0.35">
      <c r="A414" s="122">
        <v>407</v>
      </c>
      <c r="B414" s="158" t="s">
        <v>398</v>
      </c>
      <c r="C414" s="159" t="s">
        <v>19</v>
      </c>
      <c r="D414" s="133">
        <v>0</v>
      </c>
      <c r="E414" s="133">
        <v>0</v>
      </c>
      <c r="F414" s="133">
        <v>0</v>
      </c>
      <c r="G414" s="133">
        <v>1360</v>
      </c>
      <c r="H414" s="133">
        <v>0</v>
      </c>
      <c r="I414" s="133">
        <v>0</v>
      </c>
      <c r="J414" s="133">
        <v>0</v>
      </c>
      <c r="K414" s="133">
        <v>0</v>
      </c>
      <c r="L414" s="133">
        <v>0</v>
      </c>
      <c r="M414" s="137">
        <v>1360</v>
      </c>
    </row>
    <row r="415" spans="1:13" x14ac:dyDescent="0.35">
      <c r="A415" s="129">
        <v>408</v>
      </c>
      <c r="B415" s="160" t="s">
        <v>399</v>
      </c>
      <c r="C415" s="161" t="s">
        <v>24</v>
      </c>
      <c r="D415" s="134">
        <v>26</v>
      </c>
      <c r="E415" s="134">
        <v>7</v>
      </c>
      <c r="F415" s="134">
        <v>0</v>
      </c>
      <c r="G415" s="134">
        <v>26378</v>
      </c>
      <c r="H415" s="134">
        <v>0</v>
      </c>
      <c r="I415" s="134">
        <v>0</v>
      </c>
      <c r="J415" s="134">
        <v>11</v>
      </c>
      <c r="K415" s="134">
        <v>5</v>
      </c>
      <c r="L415" s="134">
        <v>0</v>
      </c>
      <c r="M415" s="139">
        <v>26427</v>
      </c>
    </row>
    <row r="416" spans="1:13" x14ac:dyDescent="0.35">
      <c r="A416" s="122">
        <v>409</v>
      </c>
      <c r="B416" s="158" t="s">
        <v>636</v>
      </c>
      <c r="C416" s="159" t="s">
        <v>24</v>
      </c>
      <c r="D416" s="133">
        <v>113</v>
      </c>
      <c r="E416" s="133">
        <v>30</v>
      </c>
      <c r="F416" s="133">
        <v>4</v>
      </c>
      <c r="G416" s="133">
        <v>91859</v>
      </c>
      <c r="H416" s="133">
        <v>1</v>
      </c>
      <c r="I416" s="133">
        <v>0</v>
      </c>
      <c r="J416" s="133">
        <v>24</v>
      </c>
      <c r="K416" s="133">
        <v>7</v>
      </c>
      <c r="L416" s="133">
        <v>0</v>
      </c>
      <c r="M416" s="137">
        <v>92038</v>
      </c>
    </row>
    <row r="417" spans="1:13" x14ac:dyDescent="0.35">
      <c r="A417" s="129">
        <v>410</v>
      </c>
      <c r="B417" s="160" t="s">
        <v>400</v>
      </c>
      <c r="C417" s="161" t="s">
        <v>34</v>
      </c>
      <c r="D417" s="134">
        <v>0</v>
      </c>
      <c r="E417" s="134">
        <v>0</v>
      </c>
      <c r="F417" s="134">
        <v>0</v>
      </c>
      <c r="G417" s="134">
        <v>613</v>
      </c>
      <c r="H417" s="134">
        <v>0</v>
      </c>
      <c r="I417" s="134">
        <v>0</v>
      </c>
      <c r="J417" s="134">
        <v>0</v>
      </c>
      <c r="K417" s="134">
        <v>0</v>
      </c>
      <c r="L417" s="134">
        <v>0</v>
      </c>
      <c r="M417" s="139">
        <v>613</v>
      </c>
    </row>
    <row r="418" spans="1:13" x14ac:dyDescent="0.35">
      <c r="A418" s="122">
        <v>411</v>
      </c>
      <c r="B418" s="158" t="s">
        <v>401</v>
      </c>
      <c r="C418" s="159" t="s">
        <v>34</v>
      </c>
      <c r="D418" s="133">
        <v>0</v>
      </c>
      <c r="E418" s="133">
        <v>0</v>
      </c>
      <c r="F418" s="133">
        <v>0</v>
      </c>
      <c r="G418" s="133">
        <v>369</v>
      </c>
      <c r="H418" s="133">
        <v>0</v>
      </c>
      <c r="I418" s="133">
        <v>0</v>
      </c>
      <c r="J418" s="133">
        <v>0</v>
      </c>
      <c r="K418" s="133">
        <v>0</v>
      </c>
      <c r="L418" s="133">
        <v>0</v>
      </c>
      <c r="M418" s="137">
        <v>369</v>
      </c>
    </row>
    <row r="419" spans="1:13" x14ac:dyDescent="0.35">
      <c r="A419" s="129">
        <v>412</v>
      </c>
      <c r="B419" s="160" t="s">
        <v>402</v>
      </c>
      <c r="C419" s="161" t="s">
        <v>18</v>
      </c>
      <c r="D419" s="134">
        <v>17</v>
      </c>
      <c r="E419" s="134">
        <v>0</v>
      </c>
      <c r="F419" s="134">
        <v>0</v>
      </c>
      <c r="G419" s="134">
        <v>28915</v>
      </c>
      <c r="H419" s="134">
        <v>0</v>
      </c>
      <c r="I419" s="134">
        <v>0</v>
      </c>
      <c r="J419" s="134">
        <v>4</v>
      </c>
      <c r="K419" s="134">
        <v>0</v>
      </c>
      <c r="L419" s="134">
        <v>0</v>
      </c>
      <c r="M419" s="139">
        <v>28936</v>
      </c>
    </row>
    <row r="420" spans="1:13" x14ac:dyDescent="0.35">
      <c r="A420" s="122">
        <v>413</v>
      </c>
      <c r="B420" s="158" t="s">
        <v>635</v>
      </c>
      <c r="C420" s="159" t="s">
        <v>18</v>
      </c>
      <c r="D420" s="133">
        <v>25</v>
      </c>
      <c r="E420" s="133">
        <v>1</v>
      </c>
      <c r="F420" s="133">
        <v>0</v>
      </c>
      <c r="G420" s="133">
        <v>19395</v>
      </c>
      <c r="H420" s="133">
        <v>0</v>
      </c>
      <c r="I420" s="133">
        <v>0</v>
      </c>
      <c r="J420" s="133">
        <v>11</v>
      </c>
      <c r="K420" s="133">
        <v>0</v>
      </c>
      <c r="L420" s="133">
        <v>0</v>
      </c>
      <c r="M420" s="137">
        <v>19432</v>
      </c>
    </row>
    <row r="421" spans="1:13" x14ac:dyDescent="0.35">
      <c r="A421" s="129">
        <v>414</v>
      </c>
      <c r="B421" s="160" t="s">
        <v>403</v>
      </c>
      <c r="C421" s="161" t="s">
        <v>48</v>
      </c>
      <c r="D421" s="134">
        <v>0</v>
      </c>
      <c r="E421" s="134">
        <v>0</v>
      </c>
      <c r="F421" s="134">
        <v>0</v>
      </c>
      <c r="G421" s="134">
        <v>6255</v>
      </c>
      <c r="H421" s="134">
        <v>0</v>
      </c>
      <c r="I421" s="134">
        <v>0</v>
      </c>
      <c r="J421" s="134">
        <v>0</v>
      </c>
      <c r="K421" s="134">
        <v>0</v>
      </c>
      <c r="L421" s="134">
        <v>0</v>
      </c>
      <c r="M421" s="139">
        <v>6255</v>
      </c>
    </row>
    <row r="422" spans="1:13" x14ac:dyDescent="0.35">
      <c r="A422" s="122">
        <v>415</v>
      </c>
      <c r="B422" s="158" t="s">
        <v>404</v>
      </c>
      <c r="C422" s="159" t="s">
        <v>28</v>
      </c>
      <c r="D422" s="133">
        <v>0</v>
      </c>
      <c r="E422" s="133">
        <v>1</v>
      </c>
      <c r="F422" s="133">
        <v>0</v>
      </c>
      <c r="G422" s="133">
        <v>1921</v>
      </c>
      <c r="H422" s="133">
        <v>0</v>
      </c>
      <c r="I422" s="133">
        <v>0</v>
      </c>
      <c r="J422" s="133">
        <v>1</v>
      </c>
      <c r="K422" s="133">
        <v>0</v>
      </c>
      <c r="L422" s="133">
        <v>0</v>
      </c>
      <c r="M422" s="137">
        <v>1923</v>
      </c>
    </row>
    <row r="423" spans="1:13" x14ac:dyDescent="0.35">
      <c r="A423" s="129">
        <v>416</v>
      </c>
      <c r="B423" s="160" t="s">
        <v>405</v>
      </c>
      <c r="C423" s="161" t="s">
        <v>40</v>
      </c>
      <c r="D423" s="134">
        <v>1</v>
      </c>
      <c r="E423" s="134">
        <v>0</v>
      </c>
      <c r="F423" s="134">
        <v>0</v>
      </c>
      <c r="G423" s="134">
        <v>7286</v>
      </c>
      <c r="H423" s="134">
        <v>0</v>
      </c>
      <c r="I423" s="134">
        <v>0</v>
      </c>
      <c r="J423" s="134">
        <v>0</v>
      </c>
      <c r="K423" s="134">
        <v>0</v>
      </c>
      <c r="L423" s="134">
        <v>0</v>
      </c>
      <c r="M423" s="139">
        <v>7287</v>
      </c>
    </row>
    <row r="424" spans="1:13" x14ac:dyDescent="0.35">
      <c r="A424" s="122">
        <v>417</v>
      </c>
      <c r="B424" s="158" t="s">
        <v>625</v>
      </c>
      <c r="C424" s="159" t="s">
        <v>45</v>
      </c>
      <c r="D424" s="133">
        <v>0</v>
      </c>
      <c r="E424" s="133">
        <v>0</v>
      </c>
      <c r="F424" s="133">
        <v>0</v>
      </c>
      <c r="G424" s="133">
        <v>471</v>
      </c>
      <c r="H424" s="133">
        <v>0</v>
      </c>
      <c r="I424" s="133">
        <v>0</v>
      </c>
      <c r="J424" s="133">
        <v>1</v>
      </c>
      <c r="K424" s="133">
        <v>0</v>
      </c>
      <c r="L424" s="133">
        <v>0</v>
      </c>
      <c r="M424" s="137">
        <v>472</v>
      </c>
    </row>
    <row r="425" spans="1:13" x14ac:dyDescent="0.35">
      <c r="A425" s="129">
        <v>418</v>
      </c>
      <c r="B425" s="160" t="s">
        <v>406</v>
      </c>
      <c r="C425" s="161" t="s">
        <v>48</v>
      </c>
      <c r="D425" s="134">
        <v>8</v>
      </c>
      <c r="E425" s="134">
        <v>3</v>
      </c>
      <c r="F425" s="134">
        <v>0</v>
      </c>
      <c r="G425" s="134">
        <v>3843</v>
      </c>
      <c r="H425" s="134">
        <v>0</v>
      </c>
      <c r="I425" s="134">
        <v>0</v>
      </c>
      <c r="J425" s="134">
        <v>9</v>
      </c>
      <c r="K425" s="134">
        <v>0</v>
      </c>
      <c r="L425" s="134">
        <v>0</v>
      </c>
      <c r="M425" s="139">
        <v>3863</v>
      </c>
    </row>
    <row r="426" spans="1:13" x14ac:dyDescent="0.35">
      <c r="A426" s="122">
        <v>419</v>
      </c>
      <c r="B426" s="158" t="s">
        <v>407</v>
      </c>
      <c r="C426" s="159" t="s">
        <v>42</v>
      </c>
      <c r="D426" s="133">
        <v>0</v>
      </c>
      <c r="E426" s="133">
        <v>0</v>
      </c>
      <c r="F426" s="133">
        <v>0</v>
      </c>
      <c r="G426" s="133">
        <v>2929</v>
      </c>
      <c r="H426" s="133">
        <v>0</v>
      </c>
      <c r="I426" s="133">
        <v>0</v>
      </c>
      <c r="J426" s="133">
        <v>1</v>
      </c>
      <c r="K426" s="133">
        <v>0</v>
      </c>
      <c r="L426" s="133">
        <v>0</v>
      </c>
      <c r="M426" s="137">
        <v>2930</v>
      </c>
    </row>
    <row r="427" spans="1:13" x14ac:dyDescent="0.35">
      <c r="A427" s="129">
        <v>420</v>
      </c>
      <c r="B427" s="160" t="s">
        <v>408</v>
      </c>
      <c r="C427" s="161" t="s">
        <v>25</v>
      </c>
      <c r="D427" s="134">
        <v>158</v>
      </c>
      <c r="E427" s="134">
        <v>4</v>
      </c>
      <c r="F427" s="134">
        <v>1</v>
      </c>
      <c r="G427" s="134">
        <v>73228</v>
      </c>
      <c r="H427" s="134">
        <v>3</v>
      </c>
      <c r="I427" s="134">
        <v>1</v>
      </c>
      <c r="J427" s="134">
        <v>35</v>
      </c>
      <c r="K427" s="134">
        <v>0</v>
      </c>
      <c r="L427" s="134">
        <v>0</v>
      </c>
      <c r="M427" s="139">
        <v>73430</v>
      </c>
    </row>
    <row r="428" spans="1:13" x14ac:dyDescent="0.35">
      <c r="A428" s="122">
        <v>421</v>
      </c>
      <c r="B428" s="158" t="s">
        <v>409</v>
      </c>
      <c r="C428" s="159" t="s">
        <v>43</v>
      </c>
      <c r="D428" s="133">
        <v>0</v>
      </c>
      <c r="E428" s="133">
        <v>0</v>
      </c>
      <c r="F428" s="133">
        <v>0</v>
      </c>
      <c r="G428" s="133">
        <v>1364</v>
      </c>
      <c r="H428" s="133">
        <v>0</v>
      </c>
      <c r="I428" s="133">
        <v>0</v>
      </c>
      <c r="J428" s="133">
        <v>1</v>
      </c>
      <c r="K428" s="133">
        <v>0</v>
      </c>
      <c r="L428" s="133">
        <v>0</v>
      </c>
      <c r="M428" s="137">
        <v>1365</v>
      </c>
    </row>
    <row r="429" spans="1:13" x14ac:dyDescent="0.35">
      <c r="A429" s="129">
        <v>422</v>
      </c>
      <c r="B429" s="160" t="s">
        <v>410</v>
      </c>
      <c r="C429" s="161" t="s">
        <v>46</v>
      </c>
      <c r="D429" s="134">
        <v>0</v>
      </c>
      <c r="E429" s="134">
        <v>0</v>
      </c>
      <c r="F429" s="134">
        <v>0</v>
      </c>
      <c r="G429" s="134">
        <v>2188</v>
      </c>
      <c r="H429" s="134">
        <v>0</v>
      </c>
      <c r="I429" s="134">
        <v>0</v>
      </c>
      <c r="J429" s="134">
        <v>1</v>
      </c>
      <c r="K429" s="134">
        <v>0</v>
      </c>
      <c r="L429" s="134">
        <v>0</v>
      </c>
      <c r="M429" s="139">
        <v>2189</v>
      </c>
    </row>
    <row r="430" spans="1:13" x14ac:dyDescent="0.35">
      <c r="A430" s="122">
        <v>423</v>
      </c>
      <c r="B430" s="158" t="s">
        <v>411</v>
      </c>
      <c r="C430" s="159" t="s">
        <v>37</v>
      </c>
      <c r="D430" s="133">
        <v>3</v>
      </c>
      <c r="E430" s="133">
        <v>5</v>
      </c>
      <c r="F430" s="133">
        <v>0</v>
      </c>
      <c r="G430" s="133">
        <v>2071</v>
      </c>
      <c r="H430" s="133">
        <v>0</v>
      </c>
      <c r="I430" s="133">
        <v>0</v>
      </c>
      <c r="J430" s="133">
        <v>1</v>
      </c>
      <c r="K430" s="133">
        <v>0</v>
      </c>
      <c r="L430" s="133">
        <v>0</v>
      </c>
      <c r="M430" s="137">
        <v>2080</v>
      </c>
    </row>
    <row r="431" spans="1:13" x14ac:dyDescent="0.35">
      <c r="A431" s="129">
        <v>424</v>
      </c>
      <c r="B431" s="160" t="s">
        <v>412</v>
      </c>
      <c r="C431" s="161" t="s">
        <v>48</v>
      </c>
      <c r="D431" s="134">
        <v>3</v>
      </c>
      <c r="E431" s="134">
        <v>1</v>
      </c>
      <c r="F431" s="134">
        <v>0</v>
      </c>
      <c r="G431" s="134">
        <v>11181</v>
      </c>
      <c r="H431" s="134">
        <v>0</v>
      </c>
      <c r="I431" s="134">
        <v>0</v>
      </c>
      <c r="J431" s="134">
        <v>1</v>
      </c>
      <c r="K431" s="134">
        <v>0</v>
      </c>
      <c r="L431" s="134">
        <v>0</v>
      </c>
      <c r="M431" s="139">
        <v>11186</v>
      </c>
    </row>
    <row r="432" spans="1:13" x14ac:dyDescent="0.35">
      <c r="A432" s="122">
        <v>425</v>
      </c>
      <c r="B432" s="158" t="s">
        <v>413</v>
      </c>
      <c r="C432" s="159" t="s">
        <v>16</v>
      </c>
      <c r="D432" s="133">
        <v>0</v>
      </c>
      <c r="E432" s="133">
        <v>0</v>
      </c>
      <c r="F432" s="133">
        <v>0</v>
      </c>
      <c r="G432" s="133">
        <v>881</v>
      </c>
      <c r="H432" s="133">
        <v>0</v>
      </c>
      <c r="I432" s="133">
        <v>0</v>
      </c>
      <c r="J432" s="133">
        <v>0</v>
      </c>
      <c r="K432" s="133">
        <v>0</v>
      </c>
      <c r="L432" s="133">
        <v>0</v>
      </c>
      <c r="M432" s="137">
        <v>881</v>
      </c>
    </row>
    <row r="433" spans="1:13" x14ac:dyDescent="0.35">
      <c r="A433" s="129">
        <v>426</v>
      </c>
      <c r="B433" s="160" t="s">
        <v>414</v>
      </c>
      <c r="C433" s="161" t="s">
        <v>26</v>
      </c>
      <c r="D433" s="134">
        <v>0</v>
      </c>
      <c r="E433" s="134">
        <v>2</v>
      </c>
      <c r="F433" s="134">
        <v>0</v>
      </c>
      <c r="G433" s="134">
        <v>7462</v>
      </c>
      <c r="H433" s="134">
        <v>0</v>
      </c>
      <c r="I433" s="134">
        <v>0</v>
      </c>
      <c r="J433" s="134">
        <v>1</v>
      </c>
      <c r="K433" s="134">
        <v>0</v>
      </c>
      <c r="L433" s="134">
        <v>0</v>
      </c>
      <c r="M433" s="139">
        <v>7465</v>
      </c>
    </row>
    <row r="434" spans="1:13" x14ac:dyDescent="0.35">
      <c r="A434" s="122">
        <v>427</v>
      </c>
      <c r="B434" s="158" t="s">
        <v>415</v>
      </c>
      <c r="C434" s="159" t="s">
        <v>42</v>
      </c>
      <c r="D434" s="133">
        <v>0</v>
      </c>
      <c r="E434" s="133">
        <v>0</v>
      </c>
      <c r="F434" s="133">
        <v>0</v>
      </c>
      <c r="G434" s="133">
        <v>1879</v>
      </c>
      <c r="H434" s="133">
        <v>0</v>
      </c>
      <c r="I434" s="133">
        <v>0</v>
      </c>
      <c r="J434" s="133">
        <v>0</v>
      </c>
      <c r="K434" s="133">
        <v>0</v>
      </c>
      <c r="L434" s="133">
        <v>0</v>
      </c>
      <c r="M434" s="137">
        <v>1879</v>
      </c>
    </row>
    <row r="435" spans="1:13" x14ac:dyDescent="0.35">
      <c r="A435" s="129">
        <v>428</v>
      </c>
      <c r="B435" s="160" t="s">
        <v>416</v>
      </c>
      <c r="C435" s="161" t="s">
        <v>26</v>
      </c>
      <c r="D435" s="134">
        <v>0</v>
      </c>
      <c r="E435" s="134">
        <v>0</v>
      </c>
      <c r="F435" s="134">
        <v>0</v>
      </c>
      <c r="G435" s="134">
        <v>4568</v>
      </c>
      <c r="H435" s="134">
        <v>0</v>
      </c>
      <c r="I435" s="134">
        <v>0</v>
      </c>
      <c r="J435" s="134">
        <v>0</v>
      </c>
      <c r="K435" s="134">
        <v>0</v>
      </c>
      <c r="L435" s="134">
        <v>0</v>
      </c>
      <c r="M435" s="139">
        <v>4568</v>
      </c>
    </row>
    <row r="436" spans="1:13" x14ac:dyDescent="0.35">
      <c r="A436" s="122">
        <v>429</v>
      </c>
      <c r="B436" s="158" t="s">
        <v>417</v>
      </c>
      <c r="C436" s="159" t="s">
        <v>25</v>
      </c>
      <c r="D436" s="133">
        <v>2</v>
      </c>
      <c r="E436" s="133">
        <v>0</v>
      </c>
      <c r="F436" s="133">
        <v>1</v>
      </c>
      <c r="G436" s="133">
        <v>7577</v>
      </c>
      <c r="H436" s="133">
        <v>0</v>
      </c>
      <c r="I436" s="133">
        <v>0</v>
      </c>
      <c r="J436" s="133">
        <v>0</v>
      </c>
      <c r="K436" s="133">
        <v>0</v>
      </c>
      <c r="L436" s="133">
        <v>0</v>
      </c>
      <c r="M436" s="137">
        <v>7580</v>
      </c>
    </row>
    <row r="437" spans="1:13" x14ac:dyDescent="0.35">
      <c r="A437" s="129">
        <v>430</v>
      </c>
      <c r="B437" s="160" t="s">
        <v>418</v>
      </c>
      <c r="C437" s="161" t="s">
        <v>20</v>
      </c>
      <c r="D437" s="134">
        <v>21</v>
      </c>
      <c r="E437" s="134">
        <v>9</v>
      </c>
      <c r="F437" s="134">
        <v>0</v>
      </c>
      <c r="G437" s="134">
        <v>42665</v>
      </c>
      <c r="H437" s="134">
        <v>0</v>
      </c>
      <c r="I437" s="134">
        <v>0</v>
      </c>
      <c r="J437" s="134">
        <v>6</v>
      </c>
      <c r="K437" s="134">
        <v>1</v>
      </c>
      <c r="L437" s="134">
        <v>0</v>
      </c>
      <c r="M437" s="139">
        <v>42702</v>
      </c>
    </row>
    <row r="438" spans="1:13" x14ac:dyDescent="0.35">
      <c r="A438" s="122">
        <v>431</v>
      </c>
      <c r="B438" s="158" t="s">
        <v>740</v>
      </c>
      <c r="C438" s="159" t="s">
        <v>46</v>
      </c>
      <c r="D438" s="133">
        <v>0</v>
      </c>
      <c r="E438" s="133">
        <v>0</v>
      </c>
      <c r="F438" s="133">
        <v>0</v>
      </c>
      <c r="G438" s="133">
        <v>3031</v>
      </c>
      <c r="H438" s="133">
        <v>0</v>
      </c>
      <c r="I438" s="133">
        <v>0</v>
      </c>
      <c r="J438" s="133">
        <v>1</v>
      </c>
      <c r="K438" s="133">
        <v>0</v>
      </c>
      <c r="L438" s="133">
        <v>0</v>
      </c>
      <c r="M438" s="137">
        <v>3032</v>
      </c>
    </row>
    <row r="439" spans="1:13" x14ac:dyDescent="0.35">
      <c r="A439" s="129">
        <v>432</v>
      </c>
      <c r="B439" s="160" t="s">
        <v>634</v>
      </c>
      <c r="C439" s="161" t="s">
        <v>46</v>
      </c>
      <c r="D439" s="134">
        <v>1</v>
      </c>
      <c r="E439" s="134">
        <v>0</v>
      </c>
      <c r="F439" s="134">
        <v>0</v>
      </c>
      <c r="G439" s="134">
        <v>2817</v>
      </c>
      <c r="H439" s="134">
        <v>0</v>
      </c>
      <c r="I439" s="134">
        <v>0</v>
      </c>
      <c r="J439" s="134">
        <v>0</v>
      </c>
      <c r="K439" s="134">
        <v>0</v>
      </c>
      <c r="L439" s="134">
        <v>0</v>
      </c>
      <c r="M439" s="139">
        <v>2818</v>
      </c>
    </row>
    <row r="440" spans="1:13" x14ac:dyDescent="0.35">
      <c r="A440" s="122">
        <v>433</v>
      </c>
      <c r="B440" s="158" t="s">
        <v>419</v>
      </c>
      <c r="C440" s="159" t="s">
        <v>46</v>
      </c>
      <c r="D440" s="133">
        <v>0</v>
      </c>
      <c r="E440" s="133">
        <v>0</v>
      </c>
      <c r="F440" s="133">
        <v>0</v>
      </c>
      <c r="G440" s="133">
        <v>1484</v>
      </c>
      <c r="H440" s="133">
        <v>0</v>
      </c>
      <c r="I440" s="133">
        <v>0</v>
      </c>
      <c r="J440" s="133">
        <v>1</v>
      </c>
      <c r="K440" s="133">
        <v>0</v>
      </c>
      <c r="L440" s="133">
        <v>0</v>
      </c>
      <c r="M440" s="137">
        <v>1485</v>
      </c>
    </row>
    <row r="441" spans="1:13" x14ac:dyDescent="0.35">
      <c r="A441" s="129">
        <v>434</v>
      </c>
      <c r="B441" s="160" t="s">
        <v>420</v>
      </c>
      <c r="C441" s="161" t="s">
        <v>42</v>
      </c>
      <c r="D441" s="134">
        <v>0</v>
      </c>
      <c r="E441" s="134">
        <v>0</v>
      </c>
      <c r="F441" s="134">
        <v>0</v>
      </c>
      <c r="G441" s="134">
        <v>2505</v>
      </c>
      <c r="H441" s="134">
        <v>0</v>
      </c>
      <c r="I441" s="134">
        <v>0</v>
      </c>
      <c r="J441" s="134">
        <v>0</v>
      </c>
      <c r="K441" s="134">
        <v>0</v>
      </c>
      <c r="L441" s="134">
        <v>0</v>
      </c>
      <c r="M441" s="139">
        <v>2505</v>
      </c>
    </row>
    <row r="442" spans="1:13" x14ac:dyDescent="0.35">
      <c r="A442" s="122">
        <v>435</v>
      </c>
      <c r="B442" s="158" t="s">
        <v>421</v>
      </c>
      <c r="C442" s="159" t="s">
        <v>39</v>
      </c>
      <c r="D442" s="133">
        <v>0</v>
      </c>
      <c r="E442" s="133">
        <v>0</v>
      </c>
      <c r="F442" s="133">
        <v>0</v>
      </c>
      <c r="G442" s="133">
        <v>1382</v>
      </c>
      <c r="H442" s="133">
        <v>0</v>
      </c>
      <c r="I442" s="133">
        <v>0</v>
      </c>
      <c r="J442" s="133">
        <v>0</v>
      </c>
      <c r="K442" s="133">
        <v>0</v>
      </c>
      <c r="L442" s="133">
        <v>0</v>
      </c>
      <c r="M442" s="137">
        <v>1382</v>
      </c>
    </row>
    <row r="443" spans="1:13" x14ac:dyDescent="0.35">
      <c r="A443" s="129">
        <v>436</v>
      </c>
      <c r="B443" s="160" t="s">
        <v>633</v>
      </c>
      <c r="C443" s="161" t="s">
        <v>39</v>
      </c>
      <c r="D443" s="134">
        <v>7</v>
      </c>
      <c r="E443" s="134">
        <v>0</v>
      </c>
      <c r="F443" s="134">
        <v>0</v>
      </c>
      <c r="G443" s="134">
        <v>3555</v>
      </c>
      <c r="H443" s="134">
        <v>0</v>
      </c>
      <c r="I443" s="134">
        <v>0</v>
      </c>
      <c r="J443" s="134">
        <v>3</v>
      </c>
      <c r="K443" s="134">
        <v>0</v>
      </c>
      <c r="L443" s="134">
        <v>0</v>
      </c>
      <c r="M443" s="139">
        <v>3565</v>
      </c>
    </row>
    <row r="444" spans="1:13" x14ac:dyDescent="0.35">
      <c r="A444" s="122">
        <v>437</v>
      </c>
      <c r="B444" s="158" t="s">
        <v>422</v>
      </c>
      <c r="C444" s="159" t="s">
        <v>39</v>
      </c>
      <c r="D444" s="133">
        <v>0</v>
      </c>
      <c r="E444" s="133">
        <v>0</v>
      </c>
      <c r="F444" s="133">
        <v>0</v>
      </c>
      <c r="G444" s="133">
        <v>226</v>
      </c>
      <c r="H444" s="133">
        <v>0</v>
      </c>
      <c r="I444" s="133">
        <v>0</v>
      </c>
      <c r="J444" s="133">
        <v>0</v>
      </c>
      <c r="K444" s="133">
        <v>0</v>
      </c>
      <c r="L444" s="133">
        <v>0</v>
      </c>
      <c r="M444" s="137">
        <v>226</v>
      </c>
    </row>
    <row r="445" spans="1:13" x14ac:dyDescent="0.35">
      <c r="A445" s="129">
        <v>438</v>
      </c>
      <c r="B445" s="160" t="s">
        <v>423</v>
      </c>
      <c r="C445" s="161" t="s">
        <v>24</v>
      </c>
      <c r="D445" s="134">
        <v>2</v>
      </c>
      <c r="E445" s="134">
        <v>0</v>
      </c>
      <c r="F445" s="134">
        <v>0</v>
      </c>
      <c r="G445" s="134">
        <v>15784</v>
      </c>
      <c r="H445" s="134">
        <v>0</v>
      </c>
      <c r="I445" s="134">
        <v>0</v>
      </c>
      <c r="J445" s="134">
        <v>0</v>
      </c>
      <c r="K445" s="134">
        <v>0</v>
      </c>
      <c r="L445" s="134">
        <v>0</v>
      </c>
      <c r="M445" s="139">
        <v>15786</v>
      </c>
    </row>
    <row r="446" spans="1:13" x14ac:dyDescent="0.35">
      <c r="A446" s="122">
        <v>439</v>
      </c>
      <c r="B446" s="158" t="s">
        <v>424</v>
      </c>
      <c r="C446" s="159" t="s">
        <v>23</v>
      </c>
      <c r="D446" s="133">
        <v>9</v>
      </c>
      <c r="E446" s="133">
        <v>0</v>
      </c>
      <c r="F446" s="133">
        <v>0</v>
      </c>
      <c r="G446" s="133">
        <v>22954</v>
      </c>
      <c r="H446" s="133">
        <v>0</v>
      </c>
      <c r="I446" s="133">
        <v>0</v>
      </c>
      <c r="J446" s="133">
        <v>2</v>
      </c>
      <c r="K446" s="133">
        <v>0</v>
      </c>
      <c r="L446" s="133">
        <v>0</v>
      </c>
      <c r="M446" s="137">
        <v>22965</v>
      </c>
    </row>
    <row r="447" spans="1:13" x14ac:dyDescent="0.35">
      <c r="A447" s="129">
        <v>440</v>
      </c>
      <c r="B447" s="160" t="s">
        <v>425</v>
      </c>
      <c r="C447" s="161" t="s">
        <v>16</v>
      </c>
      <c r="D447" s="134">
        <v>0</v>
      </c>
      <c r="E447" s="134">
        <v>0</v>
      </c>
      <c r="F447" s="134">
        <v>0</v>
      </c>
      <c r="G447" s="134">
        <v>900</v>
      </c>
      <c r="H447" s="134">
        <v>0</v>
      </c>
      <c r="I447" s="134">
        <v>0</v>
      </c>
      <c r="J447" s="134">
        <v>0</v>
      </c>
      <c r="K447" s="134">
        <v>0</v>
      </c>
      <c r="L447" s="134">
        <v>0</v>
      </c>
      <c r="M447" s="139">
        <v>900</v>
      </c>
    </row>
    <row r="448" spans="1:13" x14ac:dyDescent="0.35">
      <c r="A448" s="122">
        <v>441</v>
      </c>
      <c r="B448" s="158" t="s">
        <v>426</v>
      </c>
      <c r="C448" s="159" t="s">
        <v>23</v>
      </c>
      <c r="D448" s="133">
        <v>5</v>
      </c>
      <c r="E448" s="133">
        <v>0</v>
      </c>
      <c r="F448" s="133">
        <v>0</v>
      </c>
      <c r="G448" s="133">
        <v>31975</v>
      </c>
      <c r="H448" s="133">
        <v>0</v>
      </c>
      <c r="I448" s="133">
        <v>0</v>
      </c>
      <c r="J448" s="133">
        <v>6</v>
      </c>
      <c r="K448" s="133">
        <v>0</v>
      </c>
      <c r="L448" s="133">
        <v>0</v>
      </c>
      <c r="M448" s="137">
        <v>31986</v>
      </c>
    </row>
    <row r="449" spans="1:13" x14ac:dyDescent="0.35">
      <c r="A449" s="129">
        <v>442</v>
      </c>
      <c r="B449" s="160" t="s">
        <v>632</v>
      </c>
      <c r="C449" s="161" t="s">
        <v>23</v>
      </c>
      <c r="D449" s="134">
        <v>17</v>
      </c>
      <c r="E449" s="134">
        <v>1</v>
      </c>
      <c r="F449" s="134">
        <v>0</v>
      </c>
      <c r="G449" s="134">
        <v>21477</v>
      </c>
      <c r="H449" s="134">
        <v>0</v>
      </c>
      <c r="I449" s="134">
        <v>0</v>
      </c>
      <c r="J449" s="134">
        <v>11</v>
      </c>
      <c r="K449" s="134">
        <v>0</v>
      </c>
      <c r="L449" s="134">
        <v>0</v>
      </c>
      <c r="M449" s="139">
        <v>21506</v>
      </c>
    </row>
    <row r="450" spans="1:13" x14ac:dyDescent="0.35">
      <c r="A450" s="122">
        <v>443</v>
      </c>
      <c r="B450" s="158" t="s">
        <v>427</v>
      </c>
      <c r="C450" s="159" t="s">
        <v>28</v>
      </c>
      <c r="D450" s="133">
        <v>0</v>
      </c>
      <c r="E450" s="133">
        <v>0</v>
      </c>
      <c r="F450" s="133">
        <v>0</v>
      </c>
      <c r="G450" s="133">
        <v>858</v>
      </c>
      <c r="H450" s="133">
        <v>0</v>
      </c>
      <c r="I450" s="133">
        <v>0</v>
      </c>
      <c r="J450" s="133">
        <v>1</v>
      </c>
      <c r="K450" s="133">
        <v>0</v>
      </c>
      <c r="L450" s="133">
        <v>0</v>
      </c>
      <c r="M450" s="137">
        <v>859</v>
      </c>
    </row>
    <row r="451" spans="1:13" x14ac:dyDescent="0.35">
      <c r="A451" s="129">
        <v>444</v>
      </c>
      <c r="B451" s="160" t="s">
        <v>428</v>
      </c>
      <c r="C451" s="161" t="s">
        <v>24</v>
      </c>
      <c r="D451" s="134">
        <v>28</v>
      </c>
      <c r="E451" s="134">
        <v>0</v>
      </c>
      <c r="F451" s="134">
        <v>0</v>
      </c>
      <c r="G451" s="134">
        <v>26803</v>
      </c>
      <c r="H451" s="134">
        <v>0</v>
      </c>
      <c r="I451" s="134">
        <v>0</v>
      </c>
      <c r="J451" s="134">
        <v>5</v>
      </c>
      <c r="K451" s="134">
        <v>2</v>
      </c>
      <c r="L451" s="134">
        <v>0</v>
      </c>
      <c r="M451" s="139">
        <v>26838</v>
      </c>
    </row>
    <row r="452" spans="1:13" x14ac:dyDescent="0.35">
      <c r="A452" s="122">
        <v>445</v>
      </c>
      <c r="B452" s="158" t="s">
        <v>429</v>
      </c>
      <c r="C452" s="159" t="s">
        <v>37</v>
      </c>
      <c r="D452" s="133">
        <v>0</v>
      </c>
      <c r="E452" s="133">
        <v>1</v>
      </c>
      <c r="F452" s="133">
        <v>0</v>
      </c>
      <c r="G452" s="133">
        <v>536</v>
      </c>
      <c r="H452" s="133">
        <v>0</v>
      </c>
      <c r="I452" s="133">
        <v>0</v>
      </c>
      <c r="J452" s="133">
        <v>0</v>
      </c>
      <c r="K452" s="133">
        <v>0</v>
      </c>
      <c r="L452" s="133">
        <v>0</v>
      </c>
      <c r="M452" s="137">
        <v>537</v>
      </c>
    </row>
    <row r="453" spans="1:13" x14ac:dyDescent="0.35">
      <c r="A453" s="129">
        <v>446</v>
      </c>
      <c r="B453" s="160" t="s">
        <v>430</v>
      </c>
      <c r="C453" s="161" t="s">
        <v>37</v>
      </c>
      <c r="D453" s="134">
        <v>0</v>
      </c>
      <c r="E453" s="134">
        <v>1</v>
      </c>
      <c r="F453" s="134">
        <v>0</v>
      </c>
      <c r="G453" s="134">
        <v>606</v>
      </c>
      <c r="H453" s="134">
        <v>0</v>
      </c>
      <c r="I453" s="134">
        <v>0</v>
      </c>
      <c r="J453" s="134">
        <v>1</v>
      </c>
      <c r="K453" s="134">
        <v>0</v>
      </c>
      <c r="L453" s="134">
        <v>0</v>
      </c>
      <c r="M453" s="139">
        <v>608</v>
      </c>
    </row>
    <row r="454" spans="1:13" x14ac:dyDescent="0.35">
      <c r="A454" s="122">
        <v>447</v>
      </c>
      <c r="B454" s="158" t="s">
        <v>431</v>
      </c>
      <c r="C454" s="159" t="s">
        <v>37</v>
      </c>
      <c r="D454" s="133">
        <v>0</v>
      </c>
      <c r="E454" s="133">
        <v>0</v>
      </c>
      <c r="F454" s="133">
        <v>0</v>
      </c>
      <c r="G454" s="133">
        <v>236</v>
      </c>
      <c r="H454" s="133">
        <v>0</v>
      </c>
      <c r="I454" s="133">
        <v>0</v>
      </c>
      <c r="J454" s="133">
        <v>0</v>
      </c>
      <c r="K454" s="133">
        <v>0</v>
      </c>
      <c r="L454" s="133">
        <v>0</v>
      </c>
      <c r="M454" s="137">
        <v>236</v>
      </c>
    </row>
    <row r="455" spans="1:13" x14ac:dyDescent="0.35">
      <c r="A455" s="129">
        <v>448</v>
      </c>
      <c r="B455" s="160" t="s">
        <v>432</v>
      </c>
      <c r="C455" s="161" t="s">
        <v>37</v>
      </c>
      <c r="D455" s="134">
        <v>0</v>
      </c>
      <c r="E455" s="134">
        <v>0</v>
      </c>
      <c r="F455" s="134">
        <v>0</v>
      </c>
      <c r="G455" s="134">
        <v>1522</v>
      </c>
      <c r="H455" s="134">
        <v>0</v>
      </c>
      <c r="I455" s="134">
        <v>0</v>
      </c>
      <c r="J455" s="134">
        <v>1</v>
      </c>
      <c r="K455" s="134">
        <v>0</v>
      </c>
      <c r="L455" s="134">
        <v>0</v>
      </c>
      <c r="M455" s="139">
        <v>1523</v>
      </c>
    </row>
    <row r="456" spans="1:13" x14ac:dyDescent="0.35">
      <c r="A456" s="122">
        <v>449</v>
      </c>
      <c r="B456" s="158" t="s">
        <v>433</v>
      </c>
      <c r="C456" s="159" t="s">
        <v>36</v>
      </c>
      <c r="D456" s="133">
        <v>4</v>
      </c>
      <c r="E456" s="133">
        <v>0</v>
      </c>
      <c r="F456" s="133">
        <v>0</v>
      </c>
      <c r="G456" s="133">
        <v>5101</v>
      </c>
      <c r="H456" s="133">
        <v>0</v>
      </c>
      <c r="I456" s="133">
        <v>0</v>
      </c>
      <c r="J456" s="133">
        <v>1</v>
      </c>
      <c r="K456" s="133">
        <v>0</v>
      </c>
      <c r="L456" s="133">
        <v>0</v>
      </c>
      <c r="M456" s="137">
        <v>5106</v>
      </c>
    </row>
    <row r="457" spans="1:13" x14ac:dyDescent="0.35">
      <c r="A457" s="129">
        <v>450</v>
      </c>
      <c r="B457" s="160" t="s">
        <v>434</v>
      </c>
      <c r="C457" s="161" t="s">
        <v>36</v>
      </c>
      <c r="D457" s="134">
        <v>2</v>
      </c>
      <c r="E457" s="134">
        <v>0</v>
      </c>
      <c r="F457" s="134">
        <v>0</v>
      </c>
      <c r="G457" s="134">
        <v>1785</v>
      </c>
      <c r="H457" s="134">
        <v>0</v>
      </c>
      <c r="I457" s="134">
        <v>0</v>
      </c>
      <c r="J457" s="134">
        <v>0</v>
      </c>
      <c r="K457" s="134">
        <v>0</v>
      </c>
      <c r="L457" s="134">
        <v>0</v>
      </c>
      <c r="M457" s="139">
        <v>1787</v>
      </c>
    </row>
    <row r="458" spans="1:13" x14ac:dyDescent="0.35">
      <c r="A458" s="122">
        <v>451</v>
      </c>
      <c r="B458" s="158" t="s">
        <v>435</v>
      </c>
      <c r="C458" s="159" t="s">
        <v>23</v>
      </c>
      <c r="D458" s="133">
        <v>6</v>
      </c>
      <c r="E458" s="133">
        <v>0</v>
      </c>
      <c r="F458" s="133">
        <v>0</v>
      </c>
      <c r="G458" s="133">
        <v>19914</v>
      </c>
      <c r="H458" s="133">
        <v>0</v>
      </c>
      <c r="I458" s="133">
        <v>0</v>
      </c>
      <c r="J458" s="133">
        <v>1</v>
      </c>
      <c r="K458" s="133">
        <v>0</v>
      </c>
      <c r="L458" s="133">
        <v>0</v>
      </c>
      <c r="M458" s="137">
        <v>19921</v>
      </c>
    </row>
    <row r="459" spans="1:13" x14ac:dyDescent="0.35">
      <c r="A459" s="129">
        <v>452</v>
      </c>
      <c r="B459" s="160" t="s">
        <v>436</v>
      </c>
      <c r="C459" s="161" t="s">
        <v>25</v>
      </c>
      <c r="D459" s="134">
        <v>10</v>
      </c>
      <c r="E459" s="134">
        <v>0</v>
      </c>
      <c r="F459" s="134">
        <v>0</v>
      </c>
      <c r="G459" s="134">
        <v>10310</v>
      </c>
      <c r="H459" s="134">
        <v>0</v>
      </c>
      <c r="I459" s="134">
        <v>0</v>
      </c>
      <c r="J459" s="134">
        <v>0</v>
      </c>
      <c r="K459" s="134">
        <v>0</v>
      </c>
      <c r="L459" s="134">
        <v>0</v>
      </c>
      <c r="M459" s="139">
        <v>10320</v>
      </c>
    </row>
    <row r="460" spans="1:13" x14ac:dyDescent="0.35">
      <c r="A460" s="122">
        <v>453</v>
      </c>
      <c r="B460" s="158" t="s">
        <v>437</v>
      </c>
      <c r="C460" s="159" t="s">
        <v>22</v>
      </c>
      <c r="D460" s="133">
        <v>0</v>
      </c>
      <c r="E460" s="133">
        <v>0</v>
      </c>
      <c r="F460" s="133">
        <v>0</v>
      </c>
      <c r="G460" s="133">
        <v>1728</v>
      </c>
      <c r="H460" s="133">
        <v>0</v>
      </c>
      <c r="I460" s="133">
        <v>0</v>
      </c>
      <c r="J460" s="133">
        <v>0</v>
      </c>
      <c r="K460" s="133">
        <v>0</v>
      </c>
      <c r="L460" s="133">
        <v>0</v>
      </c>
      <c r="M460" s="137">
        <v>1728</v>
      </c>
    </row>
    <row r="461" spans="1:13" x14ac:dyDescent="0.35">
      <c r="A461" s="129">
        <v>454</v>
      </c>
      <c r="B461" s="160" t="s">
        <v>438</v>
      </c>
      <c r="C461" s="161" t="s">
        <v>38</v>
      </c>
      <c r="D461" s="134">
        <v>0</v>
      </c>
      <c r="E461" s="134">
        <v>0</v>
      </c>
      <c r="F461" s="134">
        <v>0</v>
      </c>
      <c r="G461" s="134">
        <v>54</v>
      </c>
      <c r="H461" s="134">
        <v>0</v>
      </c>
      <c r="I461" s="134">
        <v>0</v>
      </c>
      <c r="J461" s="134">
        <v>0</v>
      </c>
      <c r="K461" s="134">
        <v>0</v>
      </c>
      <c r="L461" s="134">
        <v>0</v>
      </c>
      <c r="M461" s="139">
        <v>54</v>
      </c>
    </row>
    <row r="462" spans="1:13" x14ac:dyDescent="0.35">
      <c r="A462" s="122">
        <v>455</v>
      </c>
      <c r="B462" s="158" t="s">
        <v>439</v>
      </c>
      <c r="C462" s="159" t="s">
        <v>25</v>
      </c>
      <c r="D462" s="133">
        <v>780</v>
      </c>
      <c r="E462" s="133">
        <v>58</v>
      </c>
      <c r="F462" s="133">
        <v>10</v>
      </c>
      <c r="G462" s="133">
        <v>207774</v>
      </c>
      <c r="H462" s="133">
        <v>4</v>
      </c>
      <c r="I462" s="133">
        <v>1</v>
      </c>
      <c r="J462" s="133">
        <v>195</v>
      </c>
      <c r="K462" s="133">
        <v>25</v>
      </c>
      <c r="L462" s="133">
        <v>2</v>
      </c>
      <c r="M462" s="137">
        <v>208849</v>
      </c>
    </row>
    <row r="463" spans="1:13" x14ac:dyDescent="0.35">
      <c r="A463" s="129">
        <v>456</v>
      </c>
      <c r="B463" s="160" t="s">
        <v>440</v>
      </c>
      <c r="C463" s="161" t="s">
        <v>24</v>
      </c>
      <c r="D463" s="134">
        <v>61</v>
      </c>
      <c r="E463" s="134">
        <v>7</v>
      </c>
      <c r="F463" s="134">
        <v>0</v>
      </c>
      <c r="G463" s="134">
        <v>35724</v>
      </c>
      <c r="H463" s="134">
        <v>0</v>
      </c>
      <c r="I463" s="134">
        <v>0</v>
      </c>
      <c r="J463" s="134">
        <v>11</v>
      </c>
      <c r="K463" s="134">
        <v>1</v>
      </c>
      <c r="L463" s="134">
        <v>0</v>
      </c>
      <c r="M463" s="139">
        <v>35804</v>
      </c>
    </row>
    <row r="464" spans="1:13" x14ac:dyDescent="0.35">
      <c r="A464" s="122">
        <v>457</v>
      </c>
      <c r="B464" s="158" t="s">
        <v>441</v>
      </c>
      <c r="C464" s="159" t="s">
        <v>27</v>
      </c>
      <c r="D464" s="133">
        <v>1</v>
      </c>
      <c r="E464" s="133">
        <v>0</v>
      </c>
      <c r="F464" s="133">
        <v>0</v>
      </c>
      <c r="G464" s="133">
        <v>4688</v>
      </c>
      <c r="H464" s="133">
        <v>0</v>
      </c>
      <c r="I464" s="133">
        <v>0</v>
      </c>
      <c r="J464" s="133">
        <v>0</v>
      </c>
      <c r="K464" s="133">
        <v>0</v>
      </c>
      <c r="L464" s="133">
        <v>0</v>
      </c>
      <c r="M464" s="137">
        <v>4689</v>
      </c>
    </row>
    <row r="465" spans="1:13" x14ac:dyDescent="0.35">
      <c r="A465" s="129">
        <v>458</v>
      </c>
      <c r="B465" s="160" t="s">
        <v>442</v>
      </c>
      <c r="C465" s="161" t="s">
        <v>17</v>
      </c>
      <c r="D465" s="134">
        <v>2</v>
      </c>
      <c r="E465" s="134">
        <v>0</v>
      </c>
      <c r="F465" s="134">
        <v>0</v>
      </c>
      <c r="G465" s="134">
        <v>10986</v>
      </c>
      <c r="H465" s="134">
        <v>0</v>
      </c>
      <c r="I465" s="134">
        <v>0</v>
      </c>
      <c r="J465" s="134">
        <v>0</v>
      </c>
      <c r="K465" s="134">
        <v>0</v>
      </c>
      <c r="L465" s="134">
        <v>0</v>
      </c>
      <c r="M465" s="139">
        <v>10988</v>
      </c>
    </row>
    <row r="466" spans="1:13" x14ac:dyDescent="0.35">
      <c r="A466" s="122">
        <v>459</v>
      </c>
      <c r="B466" s="158" t="s">
        <v>443</v>
      </c>
      <c r="C466" s="159" t="s">
        <v>42</v>
      </c>
      <c r="D466" s="133">
        <v>0</v>
      </c>
      <c r="E466" s="133">
        <v>0</v>
      </c>
      <c r="F466" s="133">
        <v>0</v>
      </c>
      <c r="G466" s="133">
        <v>2090</v>
      </c>
      <c r="H466" s="133">
        <v>0</v>
      </c>
      <c r="I466" s="133">
        <v>0</v>
      </c>
      <c r="J466" s="133">
        <v>0</v>
      </c>
      <c r="K466" s="133">
        <v>0</v>
      </c>
      <c r="L466" s="133">
        <v>0</v>
      </c>
      <c r="M466" s="137">
        <v>2090</v>
      </c>
    </row>
    <row r="467" spans="1:13" x14ac:dyDescent="0.35">
      <c r="A467" s="129">
        <v>460</v>
      </c>
      <c r="B467" s="160" t="s">
        <v>444</v>
      </c>
      <c r="C467" s="161" t="s">
        <v>39</v>
      </c>
      <c r="D467" s="134">
        <v>0</v>
      </c>
      <c r="E467" s="134">
        <v>0</v>
      </c>
      <c r="F467" s="134">
        <v>0</v>
      </c>
      <c r="G467" s="134">
        <v>33</v>
      </c>
      <c r="H467" s="134">
        <v>0</v>
      </c>
      <c r="I467" s="134">
        <v>0</v>
      </c>
      <c r="J467" s="134">
        <v>0</v>
      </c>
      <c r="K467" s="134">
        <v>0</v>
      </c>
      <c r="L467" s="134">
        <v>0</v>
      </c>
      <c r="M467" s="139">
        <v>33</v>
      </c>
    </row>
    <row r="468" spans="1:13" x14ac:dyDescent="0.35">
      <c r="A468" s="122">
        <v>461</v>
      </c>
      <c r="B468" s="158" t="s">
        <v>445</v>
      </c>
      <c r="C468" s="159" t="s">
        <v>30</v>
      </c>
      <c r="D468" s="133">
        <v>0</v>
      </c>
      <c r="E468" s="133">
        <v>0</v>
      </c>
      <c r="F468" s="133">
        <v>0</v>
      </c>
      <c r="G468" s="133">
        <v>414</v>
      </c>
      <c r="H468" s="133">
        <v>0</v>
      </c>
      <c r="I468" s="133">
        <v>0</v>
      </c>
      <c r="J468" s="133">
        <v>0</v>
      </c>
      <c r="K468" s="133">
        <v>0</v>
      </c>
      <c r="L468" s="133">
        <v>0</v>
      </c>
      <c r="M468" s="137">
        <v>414</v>
      </c>
    </row>
    <row r="469" spans="1:13" x14ac:dyDescent="0.35">
      <c r="A469" s="129">
        <v>462</v>
      </c>
      <c r="B469" s="160" t="s">
        <v>446</v>
      </c>
      <c r="C469" s="161" t="s">
        <v>42</v>
      </c>
      <c r="D469" s="134">
        <v>1</v>
      </c>
      <c r="E469" s="134">
        <v>0</v>
      </c>
      <c r="F469" s="134">
        <v>1</v>
      </c>
      <c r="G469" s="134">
        <v>2658</v>
      </c>
      <c r="H469" s="134">
        <v>0</v>
      </c>
      <c r="I469" s="134">
        <v>0</v>
      </c>
      <c r="J469" s="134">
        <v>2</v>
      </c>
      <c r="K469" s="134">
        <v>0</v>
      </c>
      <c r="L469" s="134">
        <v>0</v>
      </c>
      <c r="M469" s="139">
        <v>2662</v>
      </c>
    </row>
    <row r="470" spans="1:13" x14ac:dyDescent="0.35">
      <c r="A470" s="122">
        <v>463</v>
      </c>
      <c r="B470" s="158" t="s">
        <v>447</v>
      </c>
      <c r="C470" s="159" t="s">
        <v>27</v>
      </c>
      <c r="D470" s="133">
        <v>1</v>
      </c>
      <c r="E470" s="133">
        <v>0</v>
      </c>
      <c r="F470" s="133">
        <v>0</v>
      </c>
      <c r="G470" s="133">
        <v>5429</v>
      </c>
      <c r="H470" s="133">
        <v>0</v>
      </c>
      <c r="I470" s="133">
        <v>0</v>
      </c>
      <c r="J470" s="133">
        <v>0</v>
      </c>
      <c r="K470" s="133">
        <v>0</v>
      </c>
      <c r="L470" s="133">
        <v>0</v>
      </c>
      <c r="M470" s="137">
        <v>5430</v>
      </c>
    </row>
    <row r="471" spans="1:13" x14ac:dyDescent="0.35">
      <c r="A471" s="129">
        <v>464</v>
      </c>
      <c r="B471" s="160" t="s">
        <v>448</v>
      </c>
      <c r="C471" s="161" t="s">
        <v>46</v>
      </c>
      <c r="D471" s="134">
        <v>0</v>
      </c>
      <c r="E471" s="134">
        <v>0</v>
      </c>
      <c r="F471" s="134">
        <v>0</v>
      </c>
      <c r="G471" s="134">
        <v>6086</v>
      </c>
      <c r="H471" s="134">
        <v>0</v>
      </c>
      <c r="I471" s="134">
        <v>0</v>
      </c>
      <c r="J471" s="134">
        <v>0</v>
      </c>
      <c r="K471" s="134">
        <v>0</v>
      </c>
      <c r="L471" s="134">
        <v>0</v>
      </c>
      <c r="M471" s="139">
        <v>6086</v>
      </c>
    </row>
    <row r="472" spans="1:13" x14ac:dyDescent="0.35">
      <c r="A472" s="122">
        <v>465</v>
      </c>
      <c r="B472" s="158" t="s">
        <v>449</v>
      </c>
      <c r="C472" s="159" t="s">
        <v>27</v>
      </c>
      <c r="D472" s="133">
        <v>2</v>
      </c>
      <c r="E472" s="133">
        <v>0</v>
      </c>
      <c r="F472" s="133">
        <v>0</v>
      </c>
      <c r="G472" s="133">
        <v>4610</v>
      </c>
      <c r="H472" s="133">
        <v>0</v>
      </c>
      <c r="I472" s="133">
        <v>0</v>
      </c>
      <c r="J472" s="133">
        <v>1</v>
      </c>
      <c r="K472" s="133">
        <v>0</v>
      </c>
      <c r="L472" s="133">
        <v>0</v>
      </c>
      <c r="M472" s="137">
        <v>4613</v>
      </c>
    </row>
    <row r="473" spans="1:13" x14ac:dyDescent="0.35">
      <c r="A473" s="129">
        <v>466</v>
      </c>
      <c r="B473" s="160" t="s">
        <v>450</v>
      </c>
      <c r="C473" s="161" t="s">
        <v>18</v>
      </c>
      <c r="D473" s="134">
        <v>216</v>
      </c>
      <c r="E473" s="134">
        <v>8</v>
      </c>
      <c r="F473" s="134">
        <v>2</v>
      </c>
      <c r="G473" s="134">
        <v>91576</v>
      </c>
      <c r="H473" s="134">
        <v>0</v>
      </c>
      <c r="I473" s="134">
        <v>1</v>
      </c>
      <c r="J473" s="134">
        <v>44</v>
      </c>
      <c r="K473" s="134">
        <v>2</v>
      </c>
      <c r="L473" s="134">
        <v>0</v>
      </c>
      <c r="M473" s="139">
        <v>91849</v>
      </c>
    </row>
    <row r="474" spans="1:13" x14ac:dyDescent="0.35">
      <c r="A474" s="122">
        <v>467</v>
      </c>
      <c r="B474" s="158" t="s">
        <v>631</v>
      </c>
      <c r="C474" s="159" t="s">
        <v>18</v>
      </c>
      <c r="D474" s="133">
        <v>443</v>
      </c>
      <c r="E474" s="133">
        <v>8</v>
      </c>
      <c r="F474" s="133">
        <v>2</v>
      </c>
      <c r="G474" s="133">
        <v>132350</v>
      </c>
      <c r="H474" s="133">
        <v>1</v>
      </c>
      <c r="I474" s="133">
        <v>1</v>
      </c>
      <c r="J474" s="133">
        <v>50</v>
      </c>
      <c r="K474" s="133">
        <v>3</v>
      </c>
      <c r="L474" s="133">
        <v>2</v>
      </c>
      <c r="M474" s="137">
        <v>132860</v>
      </c>
    </row>
    <row r="475" spans="1:13" x14ac:dyDescent="0.35">
      <c r="A475" s="129">
        <v>468</v>
      </c>
      <c r="B475" s="160" t="s">
        <v>451</v>
      </c>
      <c r="C475" s="161" t="s">
        <v>18</v>
      </c>
      <c r="D475" s="134">
        <v>123</v>
      </c>
      <c r="E475" s="134">
        <v>6</v>
      </c>
      <c r="F475" s="134">
        <v>0</v>
      </c>
      <c r="G475" s="134">
        <v>97169</v>
      </c>
      <c r="H475" s="134">
        <v>0</v>
      </c>
      <c r="I475" s="134">
        <v>2</v>
      </c>
      <c r="J475" s="134">
        <v>12</v>
      </c>
      <c r="K475" s="134">
        <v>1</v>
      </c>
      <c r="L475" s="134">
        <v>1</v>
      </c>
      <c r="M475" s="139">
        <v>97314</v>
      </c>
    </row>
    <row r="476" spans="1:13" x14ac:dyDescent="0.35">
      <c r="A476" s="122">
        <v>469</v>
      </c>
      <c r="B476" s="158" t="s">
        <v>452</v>
      </c>
      <c r="C476" s="159" t="s">
        <v>33</v>
      </c>
      <c r="D476" s="133">
        <v>0</v>
      </c>
      <c r="E476" s="133">
        <v>0</v>
      </c>
      <c r="F476" s="133">
        <v>0</v>
      </c>
      <c r="G476" s="133">
        <v>5041</v>
      </c>
      <c r="H476" s="133">
        <v>0</v>
      </c>
      <c r="I476" s="133">
        <v>0</v>
      </c>
      <c r="J476" s="133">
        <v>0</v>
      </c>
      <c r="K476" s="133">
        <v>0</v>
      </c>
      <c r="L476" s="133">
        <v>0</v>
      </c>
      <c r="M476" s="137">
        <v>5041</v>
      </c>
    </row>
    <row r="477" spans="1:13" x14ac:dyDescent="0.35">
      <c r="A477" s="129">
        <v>470</v>
      </c>
      <c r="B477" s="160" t="s">
        <v>453</v>
      </c>
      <c r="C477" s="161" t="s">
        <v>48</v>
      </c>
      <c r="D477" s="134">
        <v>0</v>
      </c>
      <c r="E477" s="134">
        <v>0</v>
      </c>
      <c r="F477" s="134">
        <v>0</v>
      </c>
      <c r="G477" s="134">
        <v>4213</v>
      </c>
      <c r="H477" s="134">
        <v>0</v>
      </c>
      <c r="I477" s="134">
        <v>0</v>
      </c>
      <c r="J477" s="134">
        <v>0</v>
      </c>
      <c r="K477" s="134">
        <v>0</v>
      </c>
      <c r="L477" s="134">
        <v>0</v>
      </c>
      <c r="M477" s="139">
        <v>4213</v>
      </c>
    </row>
    <row r="478" spans="1:13" x14ac:dyDescent="0.35">
      <c r="A478" s="122">
        <v>471</v>
      </c>
      <c r="B478" s="158" t="s">
        <v>454</v>
      </c>
      <c r="C478" s="159" t="s">
        <v>22</v>
      </c>
      <c r="D478" s="133">
        <v>0</v>
      </c>
      <c r="E478" s="133">
        <v>0</v>
      </c>
      <c r="F478" s="133">
        <v>0</v>
      </c>
      <c r="G478" s="133">
        <v>3635</v>
      </c>
      <c r="H478" s="133">
        <v>0</v>
      </c>
      <c r="I478" s="133">
        <v>0</v>
      </c>
      <c r="J478" s="133">
        <v>1</v>
      </c>
      <c r="K478" s="133">
        <v>0</v>
      </c>
      <c r="L478" s="133">
        <v>0</v>
      </c>
      <c r="M478" s="137">
        <v>3636</v>
      </c>
    </row>
    <row r="479" spans="1:13" x14ac:dyDescent="0.35">
      <c r="A479" s="129">
        <v>472</v>
      </c>
      <c r="B479" s="160" t="s">
        <v>455</v>
      </c>
      <c r="C479" s="161" t="s">
        <v>22</v>
      </c>
      <c r="D479" s="134">
        <v>0</v>
      </c>
      <c r="E479" s="134">
        <v>0</v>
      </c>
      <c r="F479" s="134">
        <v>0</v>
      </c>
      <c r="G479" s="134">
        <v>1782</v>
      </c>
      <c r="H479" s="134">
        <v>0</v>
      </c>
      <c r="I479" s="134">
        <v>0</v>
      </c>
      <c r="J479" s="134">
        <v>1</v>
      </c>
      <c r="K479" s="134">
        <v>0</v>
      </c>
      <c r="L479" s="134">
        <v>0</v>
      </c>
      <c r="M479" s="139">
        <v>1783</v>
      </c>
    </row>
    <row r="480" spans="1:13" x14ac:dyDescent="0.35">
      <c r="A480" s="122">
        <v>473</v>
      </c>
      <c r="B480" s="158" t="s">
        <v>456</v>
      </c>
      <c r="C480" s="159" t="s">
        <v>32</v>
      </c>
      <c r="D480" s="133">
        <v>4</v>
      </c>
      <c r="E480" s="133">
        <v>0</v>
      </c>
      <c r="F480" s="133">
        <v>0</v>
      </c>
      <c r="G480" s="133">
        <v>10468</v>
      </c>
      <c r="H480" s="133">
        <v>0</v>
      </c>
      <c r="I480" s="133">
        <v>0</v>
      </c>
      <c r="J480" s="133">
        <v>0</v>
      </c>
      <c r="K480" s="133">
        <v>0</v>
      </c>
      <c r="L480" s="133">
        <v>0</v>
      </c>
      <c r="M480" s="137">
        <v>10472</v>
      </c>
    </row>
    <row r="481" spans="1:13" x14ac:dyDescent="0.35">
      <c r="A481" s="129">
        <v>474</v>
      </c>
      <c r="B481" s="160" t="s">
        <v>457</v>
      </c>
      <c r="C481" s="161" t="s">
        <v>48</v>
      </c>
      <c r="D481" s="134">
        <v>0</v>
      </c>
      <c r="E481" s="134">
        <v>0</v>
      </c>
      <c r="F481" s="134">
        <v>0</v>
      </c>
      <c r="G481" s="134">
        <v>1805</v>
      </c>
      <c r="H481" s="134">
        <v>0</v>
      </c>
      <c r="I481" s="134">
        <v>0</v>
      </c>
      <c r="J481" s="134">
        <v>0</v>
      </c>
      <c r="K481" s="134">
        <v>0</v>
      </c>
      <c r="L481" s="134">
        <v>0</v>
      </c>
      <c r="M481" s="139">
        <v>1805</v>
      </c>
    </row>
    <row r="482" spans="1:13" x14ac:dyDescent="0.35">
      <c r="A482" s="122">
        <v>475</v>
      </c>
      <c r="B482" s="158" t="s">
        <v>458</v>
      </c>
      <c r="C482" s="159" t="s">
        <v>48</v>
      </c>
      <c r="D482" s="133">
        <v>0</v>
      </c>
      <c r="E482" s="133">
        <v>0</v>
      </c>
      <c r="F482" s="133">
        <v>0</v>
      </c>
      <c r="G482" s="133">
        <v>3053</v>
      </c>
      <c r="H482" s="133">
        <v>0</v>
      </c>
      <c r="I482" s="133">
        <v>0</v>
      </c>
      <c r="J482" s="133">
        <v>1</v>
      </c>
      <c r="K482" s="133">
        <v>0</v>
      </c>
      <c r="L482" s="133">
        <v>0</v>
      </c>
      <c r="M482" s="137">
        <v>3054</v>
      </c>
    </row>
    <row r="483" spans="1:13" x14ac:dyDescent="0.35">
      <c r="A483" s="129">
        <v>476</v>
      </c>
      <c r="B483" s="160" t="s">
        <v>459</v>
      </c>
      <c r="C483" s="161" t="s">
        <v>48</v>
      </c>
      <c r="D483" s="134">
        <v>0</v>
      </c>
      <c r="E483" s="134">
        <v>0</v>
      </c>
      <c r="F483" s="134">
        <v>0</v>
      </c>
      <c r="G483" s="134">
        <v>4303</v>
      </c>
      <c r="H483" s="134">
        <v>0</v>
      </c>
      <c r="I483" s="134">
        <v>0</v>
      </c>
      <c r="J483" s="134">
        <v>1</v>
      </c>
      <c r="K483" s="134">
        <v>0</v>
      </c>
      <c r="L483" s="134">
        <v>0</v>
      </c>
      <c r="M483" s="139">
        <v>4304</v>
      </c>
    </row>
    <row r="484" spans="1:13" x14ac:dyDescent="0.35">
      <c r="A484" s="122">
        <v>477</v>
      </c>
      <c r="B484" s="158" t="s">
        <v>460</v>
      </c>
      <c r="C484" s="159" t="s">
        <v>27</v>
      </c>
      <c r="D484" s="133">
        <v>2</v>
      </c>
      <c r="E484" s="133">
        <v>0</v>
      </c>
      <c r="F484" s="133">
        <v>0</v>
      </c>
      <c r="G484" s="133">
        <v>2153</v>
      </c>
      <c r="H484" s="133">
        <v>0</v>
      </c>
      <c r="I484" s="133">
        <v>0</v>
      </c>
      <c r="J484" s="133">
        <v>0</v>
      </c>
      <c r="K484" s="133">
        <v>0</v>
      </c>
      <c r="L484" s="133">
        <v>0</v>
      </c>
      <c r="M484" s="137">
        <v>2155</v>
      </c>
    </row>
    <row r="485" spans="1:13" x14ac:dyDescent="0.35">
      <c r="A485" s="129">
        <v>478</v>
      </c>
      <c r="B485" s="160" t="s">
        <v>461</v>
      </c>
      <c r="C485" s="161" t="s">
        <v>30</v>
      </c>
      <c r="D485" s="134">
        <v>1</v>
      </c>
      <c r="E485" s="134">
        <v>0</v>
      </c>
      <c r="F485" s="134">
        <v>0</v>
      </c>
      <c r="G485" s="134">
        <v>7114</v>
      </c>
      <c r="H485" s="134">
        <v>0</v>
      </c>
      <c r="I485" s="134">
        <v>0</v>
      </c>
      <c r="J485" s="134">
        <v>0</v>
      </c>
      <c r="K485" s="134">
        <v>0</v>
      </c>
      <c r="L485" s="134">
        <v>0</v>
      </c>
      <c r="M485" s="139">
        <v>7115</v>
      </c>
    </row>
    <row r="486" spans="1:13" x14ac:dyDescent="0.35">
      <c r="A486" s="122">
        <v>479</v>
      </c>
      <c r="B486" s="158" t="s">
        <v>462</v>
      </c>
      <c r="C486" s="159" t="s">
        <v>23</v>
      </c>
      <c r="D486" s="133">
        <v>3</v>
      </c>
      <c r="E486" s="133">
        <v>1</v>
      </c>
      <c r="F486" s="133">
        <v>0</v>
      </c>
      <c r="G486" s="133">
        <v>18912</v>
      </c>
      <c r="H486" s="133">
        <v>0</v>
      </c>
      <c r="I486" s="133">
        <v>0</v>
      </c>
      <c r="J486" s="133">
        <v>0</v>
      </c>
      <c r="K486" s="133">
        <v>0</v>
      </c>
      <c r="L486" s="133">
        <v>0</v>
      </c>
      <c r="M486" s="137">
        <v>18916</v>
      </c>
    </row>
    <row r="487" spans="1:13" x14ac:dyDescent="0.35">
      <c r="A487" s="129">
        <v>480</v>
      </c>
      <c r="B487" s="160" t="s">
        <v>630</v>
      </c>
      <c r="C487" s="161" t="s">
        <v>23</v>
      </c>
      <c r="D487" s="134">
        <v>24</v>
      </c>
      <c r="E487" s="134">
        <v>0</v>
      </c>
      <c r="F487" s="134">
        <v>0</v>
      </c>
      <c r="G487" s="134">
        <v>24817</v>
      </c>
      <c r="H487" s="134">
        <v>0</v>
      </c>
      <c r="I487" s="134">
        <v>0</v>
      </c>
      <c r="J487" s="134">
        <v>8</v>
      </c>
      <c r="K487" s="134">
        <v>0</v>
      </c>
      <c r="L487" s="134">
        <v>0</v>
      </c>
      <c r="M487" s="139">
        <v>24849</v>
      </c>
    </row>
    <row r="488" spans="1:13" x14ac:dyDescent="0.35">
      <c r="A488" s="122">
        <v>481</v>
      </c>
      <c r="B488" s="158" t="s">
        <v>463</v>
      </c>
      <c r="C488" s="159" t="s">
        <v>48</v>
      </c>
      <c r="D488" s="133">
        <v>2</v>
      </c>
      <c r="E488" s="133">
        <v>1</v>
      </c>
      <c r="F488" s="133">
        <v>0</v>
      </c>
      <c r="G488" s="133">
        <v>6022</v>
      </c>
      <c r="H488" s="133">
        <v>0</v>
      </c>
      <c r="I488" s="133">
        <v>0</v>
      </c>
      <c r="J488" s="133">
        <v>2</v>
      </c>
      <c r="K488" s="133">
        <v>0</v>
      </c>
      <c r="L488" s="133">
        <v>0</v>
      </c>
      <c r="M488" s="137">
        <v>6027</v>
      </c>
    </row>
    <row r="489" spans="1:13" x14ac:dyDescent="0.35">
      <c r="A489" s="129">
        <v>482</v>
      </c>
      <c r="B489" s="160" t="s">
        <v>464</v>
      </c>
      <c r="C489" s="161" t="s">
        <v>22</v>
      </c>
      <c r="D489" s="134">
        <v>0</v>
      </c>
      <c r="E489" s="134">
        <v>0</v>
      </c>
      <c r="F489" s="134">
        <v>0</v>
      </c>
      <c r="G489" s="134">
        <v>3211</v>
      </c>
      <c r="H489" s="134">
        <v>0</v>
      </c>
      <c r="I489" s="134">
        <v>0</v>
      </c>
      <c r="J489" s="134">
        <v>0</v>
      </c>
      <c r="K489" s="134">
        <v>0</v>
      </c>
      <c r="L489" s="134">
        <v>0</v>
      </c>
      <c r="M489" s="139">
        <v>3211</v>
      </c>
    </row>
    <row r="490" spans="1:13" x14ac:dyDescent="0.35">
      <c r="A490" s="122">
        <v>483</v>
      </c>
      <c r="B490" s="158" t="s">
        <v>465</v>
      </c>
      <c r="C490" s="159" t="s">
        <v>24</v>
      </c>
      <c r="D490" s="133">
        <v>9</v>
      </c>
      <c r="E490" s="133">
        <v>1</v>
      </c>
      <c r="F490" s="133">
        <v>0</v>
      </c>
      <c r="G490" s="133">
        <v>20745</v>
      </c>
      <c r="H490" s="133">
        <v>0</v>
      </c>
      <c r="I490" s="133">
        <v>0</v>
      </c>
      <c r="J490" s="133">
        <v>2</v>
      </c>
      <c r="K490" s="133">
        <v>0</v>
      </c>
      <c r="L490" s="133">
        <v>0</v>
      </c>
      <c r="M490" s="137">
        <v>20757</v>
      </c>
    </row>
    <row r="491" spans="1:13" x14ac:dyDescent="0.35">
      <c r="A491" s="129">
        <v>484</v>
      </c>
      <c r="B491" s="160" t="s">
        <v>629</v>
      </c>
      <c r="C491" s="161" t="s">
        <v>24</v>
      </c>
      <c r="D491" s="134">
        <v>15</v>
      </c>
      <c r="E491" s="134">
        <v>1</v>
      </c>
      <c r="F491" s="134">
        <v>0</v>
      </c>
      <c r="G491" s="134">
        <v>14262</v>
      </c>
      <c r="H491" s="134">
        <v>0</v>
      </c>
      <c r="I491" s="134">
        <v>0</v>
      </c>
      <c r="J491" s="134">
        <v>1</v>
      </c>
      <c r="K491" s="134">
        <v>0</v>
      </c>
      <c r="L491" s="134">
        <v>0</v>
      </c>
      <c r="M491" s="139">
        <v>14279</v>
      </c>
    </row>
    <row r="492" spans="1:13" x14ac:dyDescent="0.35">
      <c r="A492" s="122">
        <v>485</v>
      </c>
      <c r="B492" s="158" t="s">
        <v>466</v>
      </c>
      <c r="C492" s="159" t="s">
        <v>39</v>
      </c>
      <c r="D492" s="133">
        <v>0</v>
      </c>
      <c r="E492" s="133">
        <v>0</v>
      </c>
      <c r="F492" s="133">
        <v>0</v>
      </c>
      <c r="G492" s="133">
        <v>458</v>
      </c>
      <c r="H492" s="133">
        <v>0</v>
      </c>
      <c r="I492" s="133">
        <v>0</v>
      </c>
      <c r="J492" s="133">
        <v>1</v>
      </c>
      <c r="K492" s="133">
        <v>0</v>
      </c>
      <c r="L492" s="133">
        <v>0</v>
      </c>
      <c r="M492" s="137">
        <v>459</v>
      </c>
    </row>
    <row r="493" spans="1:13" x14ac:dyDescent="0.35">
      <c r="A493" s="129">
        <v>486</v>
      </c>
      <c r="B493" s="160" t="s">
        <v>467</v>
      </c>
      <c r="C493" s="161" t="s">
        <v>39</v>
      </c>
      <c r="D493" s="134">
        <v>0</v>
      </c>
      <c r="E493" s="134">
        <v>0</v>
      </c>
      <c r="F493" s="134">
        <v>0</v>
      </c>
      <c r="G493" s="134">
        <v>168</v>
      </c>
      <c r="H493" s="134">
        <v>0</v>
      </c>
      <c r="I493" s="134">
        <v>0</v>
      </c>
      <c r="J493" s="134">
        <v>0</v>
      </c>
      <c r="K493" s="134">
        <v>0</v>
      </c>
      <c r="L493" s="134">
        <v>0</v>
      </c>
      <c r="M493" s="139">
        <v>168</v>
      </c>
    </row>
    <row r="494" spans="1:13" x14ac:dyDescent="0.35">
      <c r="A494" s="122">
        <v>487</v>
      </c>
      <c r="B494" s="158" t="s">
        <v>468</v>
      </c>
      <c r="C494" s="159" t="s">
        <v>24</v>
      </c>
      <c r="D494" s="133">
        <v>5</v>
      </c>
      <c r="E494" s="133">
        <v>0</v>
      </c>
      <c r="F494" s="133">
        <v>0</v>
      </c>
      <c r="G494" s="133">
        <v>12030</v>
      </c>
      <c r="H494" s="133">
        <v>0</v>
      </c>
      <c r="I494" s="133">
        <v>0</v>
      </c>
      <c r="J494" s="133">
        <v>19</v>
      </c>
      <c r="K494" s="133">
        <v>0</v>
      </c>
      <c r="L494" s="133">
        <v>0</v>
      </c>
      <c r="M494" s="137">
        <v>12054</v>
      </c>
    </row>
    <row r="495" spans="1:13" x14ac:dyDescent="0.35">
      <c r="A495" s="129">
        <v>488</v>
      </c>
      <c r="B495" s="160" t="s">
        <v>469</v>
      </c>
      <c r="C495" s="161" t="s">
        <v>35</v>
      </c>
      <c r="D495" s="134">
        <v>2</v>
      </c>
      <c r="E495" s="134">
        <v>0</v>
      </c>
      <c r="F495" s="134">
        <v>0</v>
      </c>
      <c r="G495" s="134">
        <v>4210</v>
      </c>
      <c r="H495" s="134">
        <v>0</v>
      </c>
      <c r="I495" s="134">
        <v>0</v>
      </c>
      <c r="J495" s="134">
        <v>2</v>
      </c>
      <c r="K495" s="134">
        <v>0</v>
      </c>
      <c r="L495" s="134">
        <v>0</v>
      </c>
      <c r="M495" s="139">
        <v>4214</v>
      </c>
    </row>
    <row r="496" spans="1:13" x14ac:dyDescent="0.35">
      <c r="A496" s="122">
        <v>489</v>
      </c>
      <c r="B496" s="158" t="s">
        <v>626</v>
      </c>
      <c r="C496" s="159" t="s">
        <v>35</v>
      </c>
      <c r="D496" s="133">
        <v>1</v>
      </c>
      <c r="E496" s="133">
        <v>0</v>
      </c>
      <c r="F496" s="133">
        <v>0</v>
      </c>
      <c r="G496" s="133">
        <v>704</v>
      </c>
      <c r="H496" s="133">
        <v>0</v>
      </c>
      <c r="I496" s="133">
        <v>0</v>
      </c>
      <c r="J496" s="133">
        <v>1</v>
      </c>
      <c r="K496" s="133">
        <v>0</v>
      </c>
      <c r="L496" s="133">
        <v>0</v>
      </c>
      <c r="M496" s="137">
        <v>706</v>
      </c>
    </row>
    <row r="497" spans="1:13" x14ac:dyDescent="0.35">
      <c r="A497" s="129">
        <v>490</v>
      </c>
      <c r="B497" s="160" t="s">
        <v>470</v>
      </c>
      <c r="C497" s="161" t="s">
        <v>37</v>
      </c>
      <c r="D497" s="134">
        <v>1</v>
      </c>
      <c r="E497" s="134">
        <v>0</v>
      </c>
      <c r="F497" s="134">
        <v>0</v>
      </c>
      <c r="G497" s="134">
        <v>1047</v>
      </c>
      <c r="H497" s="134">
        <v>0</v>
      </c>
      <c r="I497" s="134">
        <v>0</v>
      </c>
      <c r="J497" s="134">
        <v>0</v>
      </c>
      <c r="K497" s="134">
        <v>0</v>
      </c>
      <c r="L497" s="134">
        <v>0</v>
      </c>
      <c r="M497" s="139">
        <v>1048</v>
      </c>
    </row>
    <row r="498" spans="1:13" x14ac:dyDescent="0.35">
      <c r="A498" s="122">
        <v>491</v>
      </c>
      <c r="B498" s="158" t="s">
        <v>471</v>
      </c>
      <c r="C498" s="159" t="s">
        <v>37</v>
      </c>
      <c r="D498" s="133">
        <v>1</v>
      </c>
      <c r="E498" s="133">
        <v>0</v>
      </c>
      <c r="F498" s="133">
        <v>1</v>
      </c>
      <c r="G498" s="133">
        <v>1010</v>
      </c>
      <c r="H498" s="133">
        <v>1</v>
      </c>
      <c r="I498" s="133">
        <v>0</v>
      </c>
      <c r="J498" s="133">
        <v>0</v>
      </c>
      <c r="K498" s="133">
        <v>1</v>
      </c>
      <c r="L498" s="133">
        <v>0</v>
      </c>
      <c r="M498" s="137">
        <v>1014</v>
      </c>
    </row>
    <row r="499" spans="1:13" x14ac:dyDescent="0.35">
      <c r="A499" s="129">
        <v>492</v>
      </c>
      <c r="B499" s="160" t="s">
        <v>472</v>
      </c>
      <c r="C499" s="161" t="s">
        <v>48</v>
      </c>
      <c r="D499" s="134">
        <v>0</v>
      </c>
      <c r="E499" s="134">
        <v>0</v>
      </c>
      <c r="F499" s="134">
        <v>0</v>
      </c>
      <c r="G499" s="134">
        <v>6079</v>
      </c>
      <c r="H499" s="134">
        <v>0</v>
      </c>
      <c r="I499" s="134">
        <v>0</v>
      </c>
      <c r="J499" s="134">
        <v>1</v>
      </c>
      <c r="K499" s="134">
        <v>0</v>
      </c>
      <c r="L499" s="134">
        <v>0</v>
      </c>
      <c r="M499" s="139">
        <v>6080</v>
      </c>
    </row>
    <row r="500" spans="1:13" x14ac:dyDescent="0.35">
      <c r="A500" s="122">
        <v>493</v>
      </c>
      <c r="B500" s="158" t="s">
        <v>583</v>
      </c>
      <c r="C500" s="159" t="s">
        <v>43</v>
      </c>
      <c r="D500" s="133">
        <v>0</v>
      </c>
      <c r="E500" s="133">
        <v>0</v>
      </c>
      <c r="F500" s="133">
        <v>0</v>
      </c>
      <c r="G500" s="133">
        <v>759</v>
      </c>
      <c r="H500" s="133">
        <v>0</v>
      </c>
      <c r="I500" s="133">
        <v>0</v>
      </c>
      <c r="J500" s="133">
        <v>1</v>
      </c>
      <c r="K500" s="133">
        <v>0</v>
      </c>
      <c r="L500" s="133">
        <v>0</v>
      </c>
      <c r="M500" s="137">
        <v>760</v>
      </c>
    </row>
    <row r="501" spans="1:13" x14ac:dyDescent="0.35">
      <c r="A501" s="129">
        <v>494</v>
      </c>
      <c r="B501" s="160" t="s">
        <v>584</v>
      </c>
      <c r="C501" s="161" t="s">
        <v>43</v>
      </c>
      <c r="D501" s="134">
        <v>0</v>
      </c>
      <c r="E501" s="134">
        <v>0</v>
      </c>
      <c r="F501" s="134">
        <v>0</v>
      </c>
      <c r="G501" s="134">
        <v>2012</v>
      </c>
      <c r="H501" s="134">
        <v>0</v>
      </c>
      <c r="I501" s="134">
        <v>0</v>
      </c>
      <c r="J501" s="134">
        <v>1</v>
      </c>
      <c r="K501" s="134">
        <v>0</v>
      </c>
      <c r="L501" s="134">
        <v>0</v>
      </c>
      <c r="M501" s="139">
        <v>2013</v>
      </c>
    </row>
    <row r="502" spans="1:13" x14ac:dyDescent="0.35">
      <c r="A502" s="122">
        <v>495</v>
      </c>
      <c r="B502" s="158" t="s">
        <v>473</v>
      </c>
      <c r="C502" s="159" t="s">
        <v>38</v>
      </c>
      <c r="D502" s="133">
        <v>0</v>
      </c>
      <c r="E502" s="133">
        <v>0</v>
      </c>
      <c r="F502" s="133">
        <v>0</v>
      </c>
      <c r="G502" s="133">
        <v>82</v>
      </c>
      <c r="H502" s="133">
        <v>0</v>
      </c>
      <c r="I502" s="133">
        <v>0</v>
      </c>
      <c r="J502" s="133">
        <v>0</v>
      </c>
      <c r="K502" s="133">
        <v>0</v>
      </c>
      <c r="L502" s="133">
        <v>0</v>
      </c>
      <c r="M502" s="137">
        <v>82</v>
      </c>
    </row>
    <row r="503" spans="1:13" x14ac:dyDescent="0.35">
      <c r="A503" s="129">
        <v>496</v>
      </c>
      <c r="B503" s="160" t="s">
        <v>474</v>
      </c>
      <c r="C503" s="161" t="s">
        <v>45</v>
      </c>
      <c r="D503" s="134">
        <v>0</v>
      </c>
      <c r="E503" s="134">
        <v>0</v>
      </c>
      <c r="F503" s="134">
        <v>0</v>
      </c>
      <c r="G503" s="134">
        <v>2558</v>
      </c>
      <c r="H503" s="134">
        <v>0</v>
      </c>
      <c r="I503" s="134">
        <v>0</v>
      </c>
      <c r="J503" s="134">
        <v>0</v>
      </c>
      <c r="K503" s="134">
        <v>0</v>
      </c>
      <c r="L503" s="134">
        <v>0</v>
      </c>
      <c r="M503" s="139">
        <v>2558</v>
      </c>
    </row>
    <row r="504" spans="1:13" x14ac:dyDescent="0.35">
      <c r="A504" s="122">
        <v>497</v>
      </c>
      <c r="B504" s="158" t="s">
        <v>475</v>
      </c>
      <c r="C504" s="159" t="s">
        <v>42</v>
      </c>
      <c r="D504" s="133">
        <v>1</v>
      </c>
      <c r="E504" s="133">
        <v>1</v>
      </c>
      <c r="F504" s="133">
        <v>0</v>
      </c>
      <c r="G504" s="133">
        <v>2532</v>
      </c>
      <c r="H504" s="133">
        <v>0</v>
      </c>
      <c r="I504" s="133">
        <v>0</v>
      </c>
      <c r="J504" s="133">
        <v>1</v>
      </c>
      <c r="K504" s="133">
        <v>0</v>
      </c>
      <c r="L504" s="133">
        <v>0</v>
      </c>
      <c r="M504" s="137">
        <v>2535</v>
      </c>
    </row>
    <row r="505" spans="1:13" x14ac:dyDescent="0.35">
      <c r="A505" s="129">
        <v>498</v>
      </c>
      <c r="B505" s="160" t="s">
        <v>476</v>
      </c>
      <c r="C505" s="161" t="s">
        <v>25</v>
      </c>
      <c r="D505" s="134">
        <v>0</v>
      </c>
      <c r="E505" s="134">
        <v>0</v>
      </c>
      <c r="F505" s="134">
        <v>0</v>
      </c>
      <c r="G505" s="134">
        <v>9096</v>
      </c>
      <c r="H505" s="134">
        <v>0</v>
      </c>
      <c r="I505" s="134">
        <v>0</v>
      </c>
      <c r="J505" s="134">
        <v>0</v>
      </c>
      <c r="K505" s="134">
        <v>0</v>
      </c>
      <c r="L505" s="134">
        <v>0</v>
      </c>
      <c r="M505" s="139">
        <v>9096</v>
      </c>
    </row>
    <row r="506" spans="1:13" x14ac:dyDescent="0.35">
      <c r="A506" s="122">
        <v>499</v>
      </c>
      <c r="B506" s="158" t="s">
        <v>477</v>
      </c>
      <c r="C506" s="159" t="s">
        <v>34</v>
      </c>
      <c r="D506" s="133">
        <v>0</v>
      </c>
      <c r="E506" s="133">
        <v>0</v>
      </c>
      <c r="F506" s="133">
        <v>0</v>
      </c>
      <c r="G506" s="133">
        <v>396</v>
      </c>
      <c r="H506" s="133">
        <v>0</v>
      </c>
      <c r="I506" s="133">
        <v>0</v>
      </c>
      <c r="J506" s="133">
        <v>1</v>
      </c>
      <c r="K506" s="133">
        <v>0</v>
      </c>
      <c r="L506" s="133">
        <v>0</v>
      </c>
      <c r="M506" s="137">
        <v>397</v>
      </c>
    </row>
    <row r="507" spans="1:13" x14ac:dyDescent="0.35">
      <c r="A507" s="129">
        <v>500</v>
      </c>
      <c r="B507" s="160" t="s">
        <v>478</v>
      </c>
      <c r="C507" s="161" t="s">
        <v>25</v>
      </c>
      <c r="D507" s="134">
        <v>7</v>
      </c>
      <c r="E507" s="134">
        <v>0</v>
      </c>
      <c r="F507" s="134">
        <v>0</v>
      </c>
      <c r="G507" s="134">
        <v>14771</v>
      </c>
      <c r="H507" s="134">
        <v>0</v>
      </c>
      <c r="I507" s="134">
        <v>0</v>
      </c>
      <c r="J507" s="134">
        <v>5</v>
      </c>
      <c r="K507" s="134">
        <v>0</v>
      </c>
      <c r="L507" s="134">
        <v>0</v>
      </c>
      <c r="M507" s="139">
        <v>14783</v>
      </c>
    </row>
    <row r="508" spans="1:13" x14ac:dyDescent="0.35">
      <c r="A508" s="122">
        <v>501</v>
      </c>
      <c r="B508" s="158" t="s">
        <v>479</v>
      </c>
      <c r="C508" s="159" t="s">
        <v>33</v>
      </c>
      <c r="D508" s="133">
        <v>0</v>
      </c>
      <c r="E508" s="133">
        <v>0</v>
      </c>
      <c r="F508" s="133">
        <v>0</v>
      </c>
      <c r="G508" s="133">
        <v>4441</v>
      </c>
      <c r="H508" s="133">
        <v>0</v>
      </c>
      <c r="I508" s="133">
        <v>0</v>
      </c>
      <c r="J508" s="133">
        <v>0</v>
      </c>
      <c r="K508" s="133">
        <v>0</v>
      </c>
      <c r="L508" s="133">
        <v>0</v>
      </c>
      <c r="M508" s="137">
        <v>4441</v>
      </c>
    </row>
    <row r="509" spans="1:13" x14ac:dyDescent="0.35">
      <c r="A509" s="129">
        <v>502</v>
      </c>
      <c r="B509" s="160" t="s">
        <v>480</v>
      </c>
      <c r="C509" s="161" t="s">
        <v>33</v>
      </c>
      <c r="D509" s="134">
        <v>0</v>
      </c>
      <c r="E509" s="134">
        <v>0</v>
      </c>
      <c r="F509" s="134">
        <v>0</v>
      </c>
      <c r="G509" s="134">
        <v>2288</v>
      </c>
      <c r="H509" s="134">
        <v>0</v>
      </c>
      <c r="I509" s="134">
        <v>0</v>
      </c>
      <c r="J509" s="134">
        <v>0</v>
      </c>
      <c r="K509" s="134">
        <v>0</v>
      </c>
      <c r="L509" s="134">
        <v>0</v>
      </c>
      <c r="M509" s="139">
        <v>2288</v>
      </c>
    </row>
    <row r="510" spans="1:13" x14ac:dyDescent="0.35">
      <c r="A510" s="122">
        <v>503</v>
      </c>
      <c r="B510" s="158" t="s">
        <v>481</v>
      </c>
      <c r="C510" s="159" t="s">
        <v>25</v>
      </c>
      <c r="D510" s="133">
        <v>0</v>
      </c>
      <c r="E510" s="133">
        <v>0</v>
      </c>
      <c r="F510" s="133">
        <v>0</v>
      </c>
      <c r="G510" s="133">
        <v>20606</v>
      </c>
      <c r="H510" s="133">
        <v>0</v>
      </c>
      <c r="I510" s="133">
        <v>0</v>
      </c>
      <c r="J510" s="133">
        <v>2</v>
      </c>
      <c r="K510" s="133">
        <v>0</v>
      </c>
      <c r="L510" s="133">
        <v>0</v>
      </c>
      <c r="M510" s="137">
        <v>20608</v>
      </c>
    </row>
    <row r="511" spans="1:13" x14ac:dyDescent="0.35">
      <c r="A511" s="129">
        <v>504</v>
      </c>
      <c r="B511" s="160" t="s">
        <v>482</v>
      </c>
      <c r="C511" s="161" t="s">
        <v>42</v>
      </c>
      <c r="D511" s="134">
        <v>0</v>
      </c>
      <c r="E511" s="134">
        <v>0</v>
      </c>
      <c r="F511" s="134">
        <v>0</v>
      </c>
      <c r="G511" s="134">
        <v>3217</v>
      </c>
      <c r="H511" s="134">
        <v>0</v>
      </c>
      <c r="I511" s="134">
        <v>0</v>
      </c>
      <c r="J511" s="134">
        <v>1</v>
      </c>
      <c r="K511" s="134">
        <v>0</v>
      </c>
      <c r="L511" s="134">
        <v>0</v>
      </c>
      <c r="M511" s="139">
        <v>3218</v>
      </c>
    </row>
    <row r="512" spans="1:13" x14ac:dyDescent="0.35">
      <c r="A512" s="122">
        <v>505</v>
      </c>
      <c r="B512" s="158" t="s">
        <v>483</v>
      </c>
      <c r="C512" s="159" t="s">
        <v>44</v>
      </c>
      <c r="D512" s="133">
        <v>0</v>
      </c>
      <c r="E512" s="133">
        <v>0</v>
      </c>
      <c r="F512" s="133">
        <v>0</v>
      </c>
      <c r="G512" s="133">
        <v>694</v>
      </c>
      <c r="H512" s="133">
        <v>0</v>
      </c>
      <c r="I512" s="133">
        <v>0</v>
      </c>
      <c r="J512" s="133">
        <v>0</v>
      </c>
      <c r="K512" s="133">
        <v>0</v>
      </c>
      <c r="L512" s="133">
        <v>0</v>
      </c>
      <c r="M512" s="137">
        <v>694</v>
      </c>
    </row>
    <row r="513" spans="1:19" x14ac:dyDescent="0.35">
      <c r="A513" s="129">
        <v>506</v>
      </c>
      <c r="B513" s="160" t="s">
        <v>627</v>
      </c>
      <c r="C513" s="161" t="s">
        <v>28</v>
      </c>
      <c r="D513" s="134">
        <v>8</v>
      </c>
      <c r="E513" s="134">
        <v>0</v>
      </c>
      <c r="F513" s="134">
        <v>0</v>
      </c>
      <c r="G513" s="134">
        <v>6066</v>
      </c>
      <c r="H513" s="134">
        <v>0</v>
      </c>
      <c r="I513" s="134">
        <v>0</v>
      </c>
      <c r="J513" s="134">
        <v>0</v>
      </c>
      <c r="K513" s="134">
        <v>0</v>
      </c>
      <c r="L513" s="134">
        <v>0</v>
      </c>
      <c r="M513" s="139">
        <v>6074</v>
      </c>
    </row>
    <row r="514" spans="1:19" x14ac:dyDescent="0.35">
      <c r="A514" s="122">
        <v>507</v>
      </c>
      <c r="B514" s="158" t="s">
        <v>628</v>
      </c>
      <c r="C514" s="159" t="s">
        <v>28</v>
      </c>
      <c r="D514" s="133">
        <v>3</v>
      </c>
      <c r="E514" s="133">
        <v>0</v>
      </c>
      <c r="F514" s="133">
        <v>0</v>
      </c>
      <c r="G514" s="133">
        <v>8172</v>
      </c>
      <c r="H514" s="133">
        <v>0</v>
      </c>
      <c r="I514" s="133">
        <v>0</v>
      </c>
      <c r="J514" s="133">
        <v>1</v>
      </c>
      <c r="K514" s="133">
        <v>0</v>
      </c>
      <c r="L514" s="133">
        <v>0</v>
      </c>
      <c r="M514" s="137">
        <v>8176</v>
      </c>
    </row>
    <row r="515" spans="1:19" x14ac:dyDescent="0.35">
      <c r="A515" s="129">
        <v>508</v>
      </c>
      <c r="B515" s="160" t="s">
        <v>484</v>
      </c>
      <c r="C515" s="161" t="s">
        <v>38</v>
      </c>
      <c r="D515" s="134">
        <v>0</v>
      </c>
      <c r="E515" s="134">
        <v>0</v>
      </c>
      <c r="F515" s="134">
        <v>0</v>
      </c>
      <c r="G515" s="134">
        <v>109</v>
      </c>
      <c r="H515" s="134">
        <v>0</v>
      </c>
      <c r="I515" s="134">
        <v>0</v>
      </c>
      <c r="J515" s="134">
        <v>0</v>
      </c>
      <c r="K515" s="134">
        <v>0</v>
      </c>
      <c r="L515" s="134">
        <v>0</v>
      </c>
      <c r="M515" s="139">
        <v>109</v>
      </c>
    </row>
    <row r="516" spans="1:19" x14ac:dyDescent="0.35">
      <c r="A516" s="122">
        <v>509</v>
      </c>
      <c r="B516" s="158" t="s">
        <v>485</v>
      </c>
      <c r="C516" s="159" t="s">
        <v>33</v>
      </c>
      <c r="D516" s="133">
        <v>0</v>
      </c>
      <c r="E516" s="133">
        <v>0</v>
      </c>
      <c r="F516" s="133">
        <v>0</v>
      </c>
      <c r="G516" s="133">
        <v>3503</v>
      </c>
      <c r="H516" s="133">
        <v>0</v>
      </c>
      <c r="I516" s="133">
        <v>0</v>
      </c>
      <c r="J516" s="133">
        <v>0</v>
      </c>
      <c r="K516" s="133">
        <v>0</v>
      </c>
      <c r="L516" s="133">
        <v>0</v>
      </c>
      <c r="M516" s="137">
        <v>3503</v>
      </c>
    </row>
    <row r="517" spans="1:19" x14ac:dyDescent="0.35">
      <c r="A517" s="129">
        <v>510</v>
      </c>
      <c r="B517" s="160" t="s">
        <v>486</v>
      </c>
      <c r="C517" s="161" t="s">
        <v>24</v>
      </c>
      <c r="D517" s="134">
        <v>2</v>
      </c>
      <c r="E517" s="134">
        <v>0</v>
      </c>
      <c r="F517" s="134">
        <v>0</v>
      </c>
      <c r="G517" s="134">
        <v>17403</v>
      </c>
      <c r="H517" s="134">
        <v>0</v>
      </c>
      <c r="I517" s="134">
        <v>0</v>
      </c>
      <c r="J517" s="134">
        <v>0</v>
      </c>
      <c r="K517" s="134">
        <v>0</v>
      </c>
      <c r="L517" s="134">
        <v>0</v>
      </c>
      <c r="M517" s="139">
        <v>17405</v>
      </c>
    </row>
    <row r="518" spans="1:19" x14ac:dyDescent="0.35">
      <c r="A518" s="122">
        <v>511</v>
      </c>
      <c r="B518" s="158" t="s">
        <v>487</v>
      </c>
      <c r="C518" s="159" t="s">
        <v>24</v>
      </c>
      <c r="D518" s="133">
        <v>0</v>
      </c>
      <c r="E518" s="133">
        <v>1</v>
      </c>
      <c r="F518" s="133">
        <v>0</v>
      </c>
      <c r="G518" s="133">
        <v>12525</v>
      </c>
      <c r="H518" s="133">
        <v>0</v>
      </c>
      <c r="I518" s="133">
        <v>0</v>
      </c>
      <c r="J518" s="133">
        <v>0</v>
      </c>
      <c r="K518" s="133">
        <v>1</v>
      </c>
      <c r="L518" s="133">
        <v>0</v>
      </c>
      <c r="M518" s="137">
        <v>12527</v>
      </c>
    </row>
    <row r="519" spans="1:19" x14ac:dyDescent="0.35">
      <c r="A519" s="129">
        <v>512</v>
      </c>
      <c r="B519" s="160" t="s">
        <v>488</v>
      </c>
      <c r="C519" s="161" t="s">
        <v>38</v>
      </c>
      <c r="D519" s="134">
        <v>0</v>
      </c>
      <c r="E519" s="134">
        <v>0</v>
      </c>
      <c r="F519" s="134">
        <v>0</v>
      </c>
      <c r="G519" s="134">
        <v>98</v>
      </c>
      <c r="H519" s="134">
        <v>0</v>
      </c>
      <c r="I519" s="134">
        <v>0</v>
      </c>
      <c r="J519" s="134">
        <v>0</v>
      </c>
      <c r="K519" s="134">
        <v>0</v>
      </c>
      <c r="L519" s="134">
        <v>0</v>
      </c>
      <c r="M519" s="139">
        <v>98</v>
      </c>
    </row>
    <row r="520" spans="1:19" x14ac:dyDescent="0.35">
      <c r="A520" s="122">
        <v>513</v>
      </c>
      <c r="B520" s="158" t="s">
        <v>489</v>
      </c>
      <c r="C520" s="159" t="s">
        <v>38</v>
      </c>
      <c r="D520" s="133">
        <v>0</v>
      </c>
      <c r="E520" s="133">
        <v>0</v>
      </c>
      <c r="F520" s="133">
        <v>0</v>
      </c>
      <c r="G520" s="133">
        <v>68</v>
      </c>
      <c r="H520" s="133">
        <v>0</v>
      </c>
      <c r="I520" s="133">
        <v>0</v>
      </c>
      <c r="J520" s="133">
        <v>0</v>
      </c>
      <c r="K520" s="133">
        <v>0</v>
      </c>
      <c r="L520" s="133">
        <v>0</v>
      </c>
      <c r="M520" s="137">
        <v>68</v>
      </c>
    </row>
    <row r="521" spans="1:19" x14ac:dyDescent="0.35">
      <c r="A521" s="129">
        <v>514</v>
      </c>
      <c r="B521" s="160" t="s">
        <v>490</v>
      </c>
      <c r="C521" s="161" t="s">
        <v>20</v>
      </c>
      <c r="D521" s="134">
        <v>42</v>
      </c>
      <c r="E521" s="134">
        <v>23</v>
      </c>
      <c r="F521" s="134">
        <v>1</v>
      </c>
      <c r="G521" s="134">
        <v>34833</v>
      </c>
      <c r="H521" s="134">
        <v>0</v>
      </c>
      <c r="I521" s="134">
        <v>0</v>
      </c>
      <c r="J521" s="134">
        <v>14</v>
      </c>
      <c r="K521" s="134">
        <v>17</v>
      </c>
      <c r="L521" s="134">
        <v>0</v>
      </c>
      <c r="M521" s="139">
        <v>34930</v>
      </c>
    </row>
    <row r="522" spans="1:19" s="165" customFormat="1" x14ac:dyDescent="0.35">
      <c r="A522" s="326" t="s">
        <v>9</v>
      </c>
      <c r="B522" s="327"/>
      <c r="C522" s="131"/>
      <c r="D522" s="131">
        <v>12854</v>
      </c>
      <c r="E522" s="131">
        <v>754</v>
      </c>
      <c r="F522" s="131">
        <v>299</v>
      </c>
      <c r="G522" s="131">
        <v>6336191</v>
      </c>
      <c r="H522" s="131">
        <v>370</v>
      </c>
      <c r="I522" s="131">
        <v>2951</v>
      </c>
      <c r="J522" s="131">
        <v>2251</v>
      </c>
      <c r="K522" s="131">
        <v>571</v>
      </c>
      <c r="L522" s="131">
        <v>201</v>
      </c>
      <c r="M522" s="131">
        <v>6356442</v>
      </c>
      <c r="O522" s="166"/>
      <c r="R522" s="167"/>
      <c r="S522" s="168"/>
    </row>
    <row r="524" spans="1:19" x14ac:dyDescent="0.35">
      <c r="A524" s="3" t="s">
        <v>741</v>
      </c>
    </row>
    <row r="525" spans="1:19" x14ac:dyDescent="0.35">
      <c r="D525" s="138"/>
    </row>
  </sheetData>
  <mergeCells count="6">
    <mergeCell ref="M6:M7"/>
    <mergeCell ref="A522:B522"/>
    <mergeCell ref="A6:A7"/>
    <mergeCell ref="B6:B7"/>
    <mergeCell ref="C6:C7"/>
    <mergeCell ref="D6:L6"/>
  </mergeCells>
  <pageMargins left="0.23622047244094491" right="0.23622047244094491" top="0.74803149606299213" bottom="0.74803149606299213" header="0.31496062992125984" footer="0.31496062992125984"/>
  <pageSetup paperSize="9" scale="43" fitToHeight="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B050"/>
    <pageSetUpPr fitToPage="1"/>
  </sheetPr>
  <dimension ref="A1:L97"/>
  <sheetViews>
    <sheetView showGridLines="0" zoomScale="63" zoomScaleNormal="63" workbookViewId="0">
      <pane ySplit="1" topLeftCell="A2" activePane="bottomLeft" state="frozen"/>
      <selection activeCell="C498" sqref="C498"/>
      <selection pane="bottomLeft" activeCell="B22" sqref="B22"/>
    </sheetView>
  </sheetViews>
  <sheetFormatPr defaultColWidth="9.1796875" defaultRowHeight="14.5" x14ac:dyDescent="0.35"/>
  <cols>
    <col min="1" max="1" width="6.54296875" style="3" customWidth="1"/>
    <col min="2" max="2" width="29.453125" style="3" bestFit="1" customWidth="1"/>
    <col min="3" max="3" width="10.54296875" style="3" customWidth="1"/>
    <col min="4" max="11" width="10.54296875" style="2" customWidth="1"/>
    <col min="12" max="12" width="15.1796875" style="2" bestFit="1" customWidth="1"/>
    <col min="13" max="16384" width="9.1796875" style="1"/>
  </cols>
  <sheetData>
    <row r="1" spans="1:12" ht="20.25" customHeight="1" x14ac:dyDescent="0.35">
      <c r="A1" s="101" t="s">
        <v>742</v>
      </c>
      <c r="B1" s="144"/>
      <c r="C1" s="135"/>
      <c r="D1" s="135"/>
      <c r="E1" s="135"/>
      <c r="F1" s="135"/>
      <c r="G1" s="135"/>
      <c r="H1" s="135"/>
      <c r="I1" s="135"/>
      <c r="J1" s="135"/>
      <c r="K1" s="135" t="s">
        <v>657</v>
      </c>
      <c r="L1" s="136" t="s">
        <v>698</v>
      </c>
    </row>
    <row r="2" spans="1:12" ht="6.75" customHeight="1" x14ac:dyDescent="0.35">
      <c r="A2" s="101"/>
      <c r="B2" s="104"/>
      <c r="C2" s="104"/>
      <c r="D2" s="104"/>
      <c r="E2" s="104"/>
      <c r="F2" s="104"/>
      <c r="G2" s="104"/>
      <c r="H2" s="104"/>
      <c r="I2" s="104"/>
      <c r="J2" s="104"/>
      <c r="K2" s="104"/>
      <c r="L2" s="21"/>
    </row>
    <row r="3" spans="1:12" ht="20.25" customHeight="1" x14ac:dyDescent="0.35">
      <c r="A3" s="10"/>
      <c r="B3" s="105"/>
      <c r="C3" s="105"/>
      <c r="D3" s="105"/>
      <c r="E3" s="105"/>
      <c r="F3" s="105"/>
      <c r="G3" s="105"/>
      <c r="H3" s="105"/>
      <c r="I3" s="105"/>
      <c r="J3" s="105"/>
      <c r="K3" s="105"/>
      <c r="L3" s="11"/>
    </row>
    <row r="4" spans="1:12" ht="20.25" customHeight="1" x14ac:dyDescent="0.35">
      <c r="A4" s="10"/>
      <c r="B4" s="107"/>
      <c r="C4" s="107"/>
      <c r="D4" s="107"/>
      <c r="E4" s="107"/>
      <c r="F4" s="107"/>
      <c r="G4" s="107"/>
      <c r="H4" s="107"/>
      <c r="I4" s="107"/>
      <c r="J4" s="107"/>
      <c r="K4" s="107"/>
      <c r="L4" s="12"/>
    </row>
    <row r="5" spans="1:12" s="6" customFormat="1" ht="35.25" customHeight="1" x14ac:dyDescent="0.35">
      <c r="A5" s="13" t="s">
        <v>743</v>
      </c>
      <c r="B5" s="111"/>
      <c r="C5" s="111"/>
      <c r="D5" s="111"/>
      <c r="E5" s="111"/>
      <c r="F5" s="111"/>
      <c r="G5" s="111"/>
      <c r="H5" s="111"/>
      <c r="I5" s="111"/>
      <c r="J5" s="111"/>
      <c r="K5" s="111"/>
      <c r="L5" s="14"/>
    </row>
    <row r="6" spans="1:12" x14ac:dyDescent="0.35">
      <c r="A6" s="318" t="s">
        <v>12</v>
      </c>
      <c r="B6" s="320" t="s">
        <v>11</v>
      </c>
      <c r="C6" s="322" t="s">
        <v>10</v>
      </c>
      <c r="D6" s="322"/>
      <c r="E6" s="322"/>
      <c r="F6" s="322"/>
      <c r="G6" s="322"/>
      <c r="H6" s="322"/>
      <c r="I6" s="322"/>
      <c r="J6" s="322"/>
      <c r="K6" s="322"/>
      <c r="L6" s="323" t="s">
        <v>14</v>
      </c>
    </row>
    <row r="7" spans="1:12" x14ac:dyDescent="0.35">
      <c r="A7" s="319"/>
      <c r="B7" s="321"/>
      <c r="C7" s="88" t="s">
        <v>0</v>
      </c>
      <c r="D7" s="88" t="s">
        <v>1</v>
      </c>
      <c r="E7" s="88" t="s">
        <v>2</v>
      </c>
      <c r="F7" s="88" t="s">
        <v>3</v>
      </c>
      <c r="G7" s="88" t="s">
        <v>4</v>
      </c>
      <c r="H7" s="88" t="s">
        <v>5</v>
      </c>
      <c r="I7" s="88" t="s">
        <v>6</v>
      </c>
      <c r="J7" s="88" t="s">
        <v>7</v>
      </c>
      <c r="K7" s="88" t="s">
        <v>8</v>
      </c>
      <c r="L7" s="323"/>
    </row>
    <row r="8" spans="1:12" x14ac:dyDescent="0.35">
      <c r="A8" s="19">
        <v>1</v>
      </c>
      <c r="B8" s="20" t="s">
        <v>16</v>
      </c>
      <c r="C8" s="133">
        <v>2</v>
      </c>
      <c r="D8" s="133">
        <v>0</v>
      </c>
      <c r="E8" s="133">
        <v>1</v>
      </c>
      <c r="F8" s="133">
        <v>28520</v>
      </c>
      <c r="G8" s="133">
        <v>0</v>
      </c>
      <c r="H8" s="133">
        <v>0</v>
      </c>
      <c r="I8" s="133">
        <v>4</v>
      </c>
      <c r="J8" s="133">
        <v>1</v>
      </c>
      <c r="K8" s="133">
        <v>0</v>
      </c>
      <c r="L8" s="137">
        <v>28528</v>
      </c>
    </row>
    <row r="9" spans="1:12" x14ac:dyDescent="0.35">
      <c r="A9" s="15">
        <v>2</v>
      </c>
      <c r="B9" s="18" t="s">
        <v>17</v>
      </c>
      <c r="C9" s="134">
        <v>43</v>
      </c>
      <c r="D9" s="134">
        <v>2</v>
      </c>
      <c r="E9" s="134">
        <v>3</v>
      </c>
      <c r="F9" s="134">
        <v>67493</v>
      </c>
      <c r="G9" s="134">
        <v>0</v>
      </c>
      <c r="H9" s="134">
        <v>0</v>
      </c>
      <c r="I9" s="134">
        <v>5</v>
      </c>
      <c r="J9" s="134">
        <v>1</v>
      </c>
      <c r="K9" s="134">
        <v>0</v>
      </c>
      <c r="L9" s="139">
        <v>67547</v>
      </c>
    </row>
    <row r="10" spans="1:12" x14ac:dyDescent="0.35">
      <c r="A10" s="19">
        <v>3</v>
      </c>
      <c r="B10" s="20" t="s">
        <v>18</v>
      </c>
      <c r="C10" s="133">
        <v>294</v>
      </c>
      <c r="D10" s="133">
        <v>7</v>
      </c>
      <c r="E10" s="133">
        <v>0</v>
      </c>
      <c r="F10" s="133">
        <v>184996</v>
      </c>
      <c r="G10" s="133">
        <v>0</v>
      </c>
      <c r="H10" s="133">
        <v>0</v>
      </c>
      <c r="I10" s="133">
        <v>19</v>
      </c>
      <c r="J10" s="133">
        <v>5</v>
      </c>
      <c r="K10" s="133">
        <v>3</v>
      </c>
      <c r="L10" s="137">
        <v>185324</v>
      </c>
    </row>
    <row r="11" spans="1:12" x14ac:dyDescent="0.35">
      <c r="A11" s="15">
        <v>4</v>
      </c>
      <c r="B11" s="18" t="s">
        <v>19</v>
      </c>
      <c r="C11" s="134">
        <v>1</v>
      </c>
      <c r="D11" s="134">
        <v>0</v>
      </c>
      <c r="E11" s="134">
        <v>0</v>
      </c>
      <c r="F11" s="134">
        <v>14771</v>
      </c>
      <c r="G11" s="134">
        <v>0</v>
      </c>
      <c r="H11" s="134">
        <v>0</v>
      </c>
      <c r="I11" s="134">
        <v>3</v>
      </c>
      <c r="J11" s="134">
        <v>1</v>
      </c>
      <c r="K11" s="134">
        <v>0</v>
      </c>
      <c r="L11" s="139">
        <v>14776</v>
      </c>
    </row>
    <row r="12" spans="1:12" x14ac:dyDescent="0.35">
      <c r="A12" s="19">
        <v>5</v>
      </c>
      <c r="B12" s="20" t="s">
        <v>20</v>
      </c>
      <c r="C12" s="133">
        <v>30</v>
      </c>
      <c r="D12" s="133">
        <v>13</v>
      </c>
      <c r="E12" s="133">
        <v>1</v>
      </c>
      <c r="F12" s="133">
        <v>61866</v>
      </c>
      <c r="G12" s="133">
        <v>0</v>
      </c>
      <c r="H12" s="133">
        <v>0</v>
      </c>
      <c r="I12" s="133">
        <v>5</v>
      </c>
      <c r="J12" s="133">
        <v>10</v>
      </c>
      <c r="K12" s="133">
        <v>0</v>
      </c>
      <c r="L12" s="137">
        <v>61925</v>
      </c>
    </row>
    <row r="13" spans="1:12" x14ac:dyDescent="0.35">
      <c r="A13" s="15">
        <v>6</v>
      </c>
      <c r="B13" s="18" t="s">
        <v>21</v>
      </c>
      <c r="C13" s="134">
        <v>4369</v>
      </c>
      <c r="D13" s="134">
        <v>134</v>
      </c>
      <c r="E13" s="134">
        <v>95</v>
      </c>
      <c r="F13" s="134">
        <v>495097</v>
      </c>
      <c r="G13" s="134">
        <v>187</v>
      </c>
      <c r="H13" s="134">
        <v>1652</v>
      </c>
      <c r="I13" s="134">
        <v>158</v>
      </c>
      <c r="J13" s="134">
        <v>170</v>
      </c>
      <c r="K13" s="134">
        <v>165</v>
      </c>
      <c r="L13" s="139">
        <v>502027</v>
      </c>
    </row>
    <row r="14" spans="1:12" x14ac:dyDescent="0.35">
      <c r="A14" s="19">
        <v>7</v>
      </c>
      <c r="B14" s="20" t="s">
        <v>15</v>
      </c>
      <c r="C14" s="133">
        <v>0</v>
      </c>
      <c r="D14" s="133">
        <v>0</v>
      </c>
      <c r="E14" s="133">
        <v>0</v>
      </c>
      <c r="F14" s="133">
        <v>4797</v>
      </c>
      <c r="G14" s="133">
        <v>0</v>
      </c>
      <c r="H14" s="133">
        <v>0</v>
      </c>
      <c r="I14" s="133">
        <v>0</v>
      </c>
      <c r="J14" s="133">
        <v>0</v>
      </c>
      <c r="K14" s="133">
        <v>0</v>
      </c>
      <c r="L14" s="137">
        <v>4797</v>
      </c>
    </row>
    <row r="15" spans="1:12" x14ac:dyDescent="0.35">
      <c r="A15" s="15">
        <v>8</v>
      </c>
      <c r="B15" s="18" t="s">
        <v>22</v>
      </c>
      <c r="C15" s="134">
        <v>15</v>
      </c>
      <c r="D15" s="134">
        <v>0</v>
      </c>
      <c r="E15" s="134">
        <v>0</v>
      </c>
      <c r="F15" s="134">
        <v>29996</v>
      </c>
      <c r="G15" s="134">
        <v>0</v>
      </c>
      <c r="H15" s="134">
        <v>0</v>
      </c>
      <c r="I15" s="134">
        <v>2</v>
      </c>
      <c r="J15" s="134">
        <v>1</v>
      </c>
      <c r="K15" s="134">
        <v>0</v>
      </c>
      <c r="L15" s="139">
        <v>30014</v>
      </c>
    </row>
    <row r="16" spans="1:12" x14ac:dyDescent="0.35">
      <c r="A16" s="19">
        <v>9</v>
      </c>
      <c r="B16" s="20" t="s">
        <v>23</v>
      </c>
      <c r="C16" s="133">
        <v>386</v>
      </c>
      <c r="D16" s="133">
        <v>22</v>
      </c>
      <c r="E16" s="133">
        <v>6</v>
      </c>
      <c r="F16" s="133">
        <v>536264</v>
      </c>
      <c r="G16" s="133">
        <v>1</v>
      </c>
      <c r="H16" s="133">
        <v>0</v>
      </c>
      <c r="I16" s="133">
        <v>53</v>
      </c>
      <c r="J16" s="133">
        <v>16</v>
      </c>
      <c r="K16" s="133">
        <v>3</v>
      </c>
      <c r="L16" s="137">
        <v>536751</v>
      </c>
    </row>
    <row r="17" spans="1:12" x14ac:dyDescent="0.35">
      <c r="A17" s="15">
        <v>10</v>
      </c>
      <c r="B17" s="18" t="s">
        <v>24</v>
      </c>
      <c r="C17" s="134">
        <v>122</v>
      </c>
      <c r="D17" s="134">
        <v>24</v>
      </c>
      <c r="E17" s="134">
        <v>1</v>
      </c>
      <c r="F17" s="134">
        <v>328844</v>
      </c>
      <c r="G17" s="134">
        <v>0</v>
      </c>
      <c r="H17" s="134">
        <v>0</v>
      </c>
      <c r="I17" s="134">
        <v>14</v>
      </c>
      <c r="J17" s="134">
        <v>12</v>
      </c>
      <c r="K17" s="134">
        <v>0</v>
      </c>
      <c r="L17" s="139">
        <v>329017</v>
      </c>
    </row>
    <row r="18" spans="1:12" x14ac:dyDescent="0.35">
      <c r="A18" s="19">
        <v>11</v>
      </c>
      <c r="B18" s="20" t="s">
        <v>25</v>
      </c>
      <c r="C18" s="133">
        <v>425</v>
      </c>
      <c r="D18" s="133">
        <v>25</v>
      </c>
      <c r="E18" s="133">
        <v>5</v>
      </c>
      <c r="F18" s="133">
        <v>385872</v>
      </c>
      <c r="G18" s="133">
        <v>0</v>
      </c>
      <c r="H18" s="133">
        <v>0</v>
      </c>
      <c r="I18" s="133">
        <v>49</v>
      </c>
      <c r="J18" s="133">
        <v>20</v>
      </c>
      <c r="K18" s="133">
        <v>1</v>
      </c>
      <c r="L18" s="137">
        <v>386397</v>
      </c>
    </row>
    <row r="19" spans="1:12" x14ac:dyDescent="0.35">
      <c r="A19" s="15">
        <v>12</v>
      </c>
      <c r="B19" s="18" t="s">
        <v>26</v>
      </c>
      <c r="C19" s="134">
        <v>22</v>
      </c>
      <c r="D19" s="134">
        <v>2</v>
      </c>
      <c r="E19" s="134">
        <v>1</v>
      </c>
      <c r="F19" s="134">
        <v>45131</v>
      </c>
      <c r="G19" s="134">
        <v>0</v>
      </c>
      <c r="H19" s="134">
        <v>0</v>
      </c>
      <c r="I19" s="134">
        <v>2</v>
      </c>
      <c r="J19" s="134">
        <v>1</v>
      </c>
      <c r="K19" s="134">
        <v>0</v>
      </c>
      <c r="L19" s="139">
        <v>45159</v>
      </c>
    </row>
    <row r="20" spans="1:12" x14ac:dyDescent="0.35">
      <c r="A20" s="19">
        <v>13</v>
      </c>
      <c r="B20" s="20" t="s">
        <v>27</v>
      </c>
      <c r="C20" s="133">
        <v>16</v>
      </c>
      <c r="D20" s="133">
        <v>1</v>
      </c>
      <c r="E20" s="133">
        <v>1</v>
      </c>
      <c r="F20" s="133">
        <v>33642</v>
      </c>
      <c r="G20" s="133">
        <v>1</v>
      </c>
      <c r="H20" s="133">
        <v>0</v>
      </c>
      <c r="I20" s="133">
        <v>1</v>
      </c>
      <c r="J20" s="133">
        <v>1</v>
      </c>
      <c r="K20" s="133">
        <v>0</v>
      </c>
      <c r="L20" s="137">
        <v>33663</v>
      </c>
    </row>
    <row r="21" spans="1:12" x14ac:dyDescent="0.35">
      <c r="A21" s="15">
        <v>14</v>
      </c>
      <c r="B21" s="18" t="s">
        <v>28</v>
      </c>
      <c r="C21" s="134">
        <v>10</v>
      </c>
      <c r="D21" s="134">
        <v>0</v>
      </c>
      <c r="E21" s="134">
        <v>1</v>
      </c>
      <c r="F21" s="134">
        <v>20495</v>
      </c>
      <c r="G21" s="134">
        <v>1</v>
      </c>
      <c r="H21" s="134">
        <v>0</v>
      </c>
      <c r="I21" s="134">
        <v>1</v>
      </c>
      <c r="J21" s="134">
        <v>1</v>
      </c>
      <c r="K21" s="134">
        <v>0</v>
      </c>
      <c r="L21" s="139">
        <v>20509</v>
      </c>
    </row>
    <row r="22" spans="1:12" x14ac:dyDescent="0.35">
      <c r="A22" s="19">
        <v>15</v>
      </c>
      <c r="B22" s="20" t="s">
        <v>29</v>
      </c>
      <c r="C22" s="133">
        <v>41</v>
      </c>
      <c r="D22" s="133">
        <v>4</v>
      </c>
      <c r="E22" s="133">
        <v>2</v>
      </c>
      <c r="F22" s="133">
        <v>49661</v>
      </c>
      <c r="G22" s="133">
        <v>0</v>
      </c>
      <c r="H22" s="133">
        <v>0</v>
      </c>
      <c r="I22" s="133">
        <v>3</v>
      </c>
      <c r="J22" s="133">
        <v>2</v>
      </c>
      <c r="K22" s="133">
        <v>0</v>
      </c>
      <c r="L22" s="137">
        <v>49713</v>
      </c>
    </row>
    <row r="23" spans="1:12" x14ac:dyDescent="0.35">
      <c r="A23" s="15">
        <v>16</v>
      </c>
      <c r="B23" s="18" t="s">
        <v>30</v>
      </c>
      <c r="C23" s="134">
        <v>0</v>
      </c>
      <c r="D23" s="134">
        <v>0</v>
      </c>
      <c r="E23" s="134">
        <v>0</v>
      </c>
      <c r="F23" s="134">
        <v>5613</v>
      </c>
      <c r="G23" s="134">
        <v>0</v>
      </c>
      <c r="H23" s="134">
        <v>0</v>
      </c>
      <c r="I23" s="134">
        <v>0</v>
      </c>
      <c r="J23" s="134">
        <v>0</v>
      </c>
      <c r="K23" s="134">
        <v>0</v>
      </c>
      <c r="L23" s="139">
        <v>5613</v>
      </c>
    </row>
    <row r="24" spans="1:12" x14ac:dyDescent="0.35">
      <c r="A24" s="19">
        <v>17</v>
      </c>
      <c r="B24" s="20" t="s">
        <v>31</v>
      </c>
      <c r="C24" s="133">
        <v>6</v>
      </c>
      <c r="D24" s="133">
        <v>0</v>
      </c>
      <c r="E24" s="133">
        <v>0</v>
      </c>
      <c r="F24" s="133">
        <v>13829</v>
      </c>
      <c r="G24" s="133">
        <v>0</v>
      </c>
      <c r="H24" s="133">
        <v>0</v>
      </c>
      <c r="I24" s="133">
        <v>0</v>
      </c>
      <c r="J24" s="133">
        <v>0</v>
      </c>
      <c r="K24" s="133">
        <v>0</v>
      </c>
      <c r="L24" s="137">
        <v>13835</v>
      </c>
    </row>
    <row r="25" spans="1:12" x14ac:dyDescent="0.35">
      <c r="A25" s="15">
        <v>18</v>
      </c>
      <c r="B25" s="18" t="s">
        <v>32</v>
      </c>
      <c r="C25" s="134">
        <v>22</v>
      </c>
      <c r="D25" s="134">
        <v>0</v>
      </c>
      <c r="E25" s="134">
        <v>0</v>
      </c>
      <c r="F25" s="134">
        <v>36712</v>
      </c>
      <c r="G25" s="134">
        <v>0</v>
      </c>
      <c r="H25" s="134">
        <v>0</v>
      </c>
      <c r="I25" s="134">
        <v>1</v>
      </c>
      <c r="J25" s="134">
        <v>1</v>
      </c>
      <c r="K25" s="134">
        <v>0</v>
      </c>
      <c r="L25" s="139">
        <v>36736</v>
      </c>
    </row>
    <row r="26" spans="1:12" x14ac:dyDescent="0.35">
      <c r="A26" s="19">
        <v>19</v>
      </c>
      <c r="B26" s="20" t="s">
        <v>33</v>
      </c>
      <c r="C26" s="133">
        <v>12</v>
      </c>
      <c r="D26" s="133">
        <v>0</v>
      </c>
      <c r="E26" s="133">
        <v>0</v>
      </c>
      <c r="F26" s="133">
        <v>50563</v>
      </c>
      <c r="G26" s="133">
        <v>0</v>
      </c>
      <c r="H26" s="133">
        <v>0</v>
      </c>
      <c r="I26" s="133">
        <v>1</v>
      </c>
      <c r="J26" s="133">
        <v>1</v>
      </c>
      <c r="K26" s="133">
        <v>0</v>
      </c>
      <c r="L26" s="137">
        <v>50577</v>
      </c>
    </row>
    <row r="27" spans="1:12" x14ac:dyDescent="0.35">
      <c r="A27" s="15">
        <v>20</v>
      </c>
      <c r="B27" s="18" t="s">
        <v>34</v>
      </c>
      <c r="C27" s="134">
        <v>0</v>
      </c>
      <c r="D27" s="134">
        <v>0</v>
      </c>
      <c r="E27" s="134">
        <v>1</v>
      </c>
      <c r="F27" s="134">
        <v>5483</v>
      </c>
      <c r="G27" s="134">
        <v>0</v>
      </c>
      <c r="H27" s="134">
        <v>0</v>
      </c>
      <c r="I27" s="134">
        <v>1</v>
      </c>
      <c r="J27" s="134">
        <v>1</v>
      </c>
      <c r="K27" s="134">
        <v>0</v>
      </c>
      <c r="L27" s="139">
        <v>5486</v>
      </c>
    </row>
    <row r="28" spans="1:12" x14ac:dyDescent="0.35">
      <c r="A28" s="19">
        <v>21</v>
      </c>
      <c r="B28" s="20" t="s">
        <v>35</v>
      </c>
      <c r="C28" s="133">
        <v>1</v>
      </c>
      <c r="D28" s="133">
        <v>0</v>
      </c>
      <c r="E28" s="133">
        <v>0</v>
      </c>
      <c r="F28" s="133">
        <v>3292</v>
      </c>
      <c r="G28" s="133">
        <v>0</v>
      </c>
      <c r="H28" s="133">
        <v>0</v>
      </c>
      <c r="I28" s="133">
        <v>0</v>
      </c>
      <c r="J28" s="133">
        <v>0</v>
      </c>
      <c r="K28" s="133">
        <v>0</v>
      </c>
      <c r="L28" s="137">
        <v>3293</v>
      </c>
    </row>
    <row r="29" spans="1:12" x14ac:dyDescent="0.35">
      <c r="A29" s="15">
        <v>22</v>
      </c>
      <c r="B29" s="18" t="s">
        <v>36</v>
      </c>
      <c r="C29" s="134">
        <v>5</v>
      </c>
      <c r="D29" s="134">
        <v>0</v>
      </c>
      <c r="E29" s="134">
        <v>1</v>
      </c>
      <c r="F29" s="134">
        <v>20822</v>
      </c>
      <c r="G29" s="134">
        <v>0</v>
      </c>
      <c r="H29" s="134">
        <v>0</v>
      </c>
      <c r="I29" s="134">
        <v>0</v>
      </c>
      <c r="J29" s="134">
        <v>1</v>
      </c>
      <c r="K29" s="134">
        <v>0</v>
      </c>
      <c r="L29" s="139">
        <v>20829</v>
      </c>
    </row>
    <row r="30" spans="1:12" x14ac:dyDescent="0.35">
      <c r="A30" s="19">
        <v>23</v>
      </c>
      <c r="B30" s="20" t="s">
        <v>37</v>
      </c>
      <c r="C30" s="133">
        <v>4</v>
      </c>
      <c r="D30" s="133">
        <v>1</v>
      </c>
      <c r="E30" s="133">
        <v>1</v>
      </c>
      <c r="F30" s="133">
        <v>12237</v>
      </c>
      <c r="G30" s="133">
        <v>0</v>
      </c>
      <c r="H30" s="133">
        <v>0</v>
      </c>
      <c r="I30" s="133">
        <v>0</v>
      </c>
      <c r="J30" s="133">
        <v>1</v>
      </c>
      <c r="K30" s="133">
        <v>0</v>
      </c>
      <c r="L30" s="137">
        <v>12244</v>
      </c>
    </row>
    <row r="31" spans="1:12" x14ac:dyDescent="0.35">
      <c r="A31" s="15">
        <v>24</v>
      </c>
      <c r="B31" s="18" t="s">
        <v>38</v>
      </c>
      <c r="C31" s="134">
        <v>6</v>
      </c>
      <c r="D31" s="134">
        <v>0</v>
      </c>
      <c r="E31" s="134">
        <v>1</v>
      </c>
      <c r="F31" s="134">
        <v>15454</v>
      </c>
      <c r="G31" s="134">
        <v>0</v>
      </c>
      <c r="H31" s="134">
        <v>0</v>
      </c>
      <c r="I31" s="134">
        <v>1</v>
      </c>
      <c r="J31" s="134">
        <v>2</v>
      </c>
      <c r="K31" s="134">
        <v>0</v>
      </c>
      <c r="L31" s="139">
        <v>15464</v>
      </c>
    </row>
    <row r="32" spans="1:12" x14ac:dyDescent="0.35">
      <c r="A32" s="19">
        <v>25</v>
      </c>
      <c r="B32" s="20" t="s">
        <v>39</v>
      </c>
      <c r="C32" s="133">
        <v>0</v>
      </c>
      <c r="D32" s="133">
        <v>0</v>
      </c>
      <c r="E32" s="133">
        <v>0</v>
      </c>
      <c r="F32" s="133">
        <v>4959</v>
      </c>
      <c r="G32" s="133">
        <v>0</v>
      </c>
      <c r="H32" s="133">
        <v>0</v>
      </c>
      <c r="I32" s="133">
        <v>1</v>
      </c>
      <c r="J32" s="133">
        <v>0</v>
      </c>
      <c r="K32" s="133">
        <v>0</v>
      </c>
      <c r="L32" s="137">
        <v>4960</v>
      </c>
    </row>
    <row r="33" spans="1:12" x14ac:dyDescent="0.35">
      <c r="A33" s="15">
        <v>26</v>
      </c>
      <c r="B33" s="18" t="s">
        <v>40</v>
      </c>
      <c r="C33" s="134">
        <v>18</v>
      </c>
      <c r="D33" s="134">
        <v>1</v>
      </c>
      <c r="E33" s="134">
        <v>1</v>
      </c>
      <c r="F33" s="134">
        <v>55661</v>
      </c>
      <c r="G33" s="134">
        <v>0</v>
      </c>
      <c r="H33" s="134">
        <v>0</v>
      </c>
      <c r="I33" s="134">
        <v>5</v>
      </c>
      <c r="J33" s="134">
        <v>1</v>
      </c>
      <c r="K33" s="134">
        <v>0</v>
      </c>
      <c r="L33" s="139">
        <v>55687</v>
      </c>
    </row>
    <row r="34" spans="1:12" x14ac:dyDescent="0.35">
      <c r="A34" s="19">
        <v>27</v>
      </c>
      <c r="B34" s="20" t="s">
        <v>41</v>
      </c>
      <c r="C34" s="133">
        <v>2</v>
      </c>
      <c r="D34" s="133">
        <v>0</v>
      </c>
      <c r="E34" s="133">
        <v>0</v>
      </c>
      <c r="F34" s="133">
        <v>2827</v>
      </c>
      <c r="G34" s="133">
        <v>0</v>
      </c>
      <c r="H34" s="133">
        <v>0</v>
      </c>
      <c r="I34" s="133">
        <v>0</v>
      </c>
      <c r="J34" s="133">
        <v>0</v>
      </c>
      <c r="K34" s="133">
        <v>0</v>
      </c>
      <c r="L34" s="137">
        <v>2829</v>
      </c>
    </row>
    <row r="35" spans="1:12" x14ac:dyDescent="0.35">
      <c r="A35" s="15">
        <v>28</v>
      </c>
      <c r="B35" s="18" t="s">
        <v>42</v>
      </c>
      <c r="C35" s="134">
        <v>24</v>
      </c>
      <c r="D35" s="134">
        <v>1</v>
      </c>
      <c r="E35" s="134">
        <v>1</v>
      </c>
      <c r="F35" s="134">
        <v>54386</v>
      </c>
      <c r="G35" s="134">
        <v>0</v>
      </c>
      <c r="H35" s="134">
        <v>0</v>
      </c>
      <c r="I35" s="134">
        <v>3</v>
      </c>
      <c r="J35" s="134">
        <v>2</v>
      </c>
      <c r="K35" s="134">
        <v>0</v>
      </c>
      <c r="L35" s="139">
        <v>54417</v>
      </c>
    </row>
    <row r="36" spans="1:12" x14ac:dyDescent="0.35">
      <c r="A36" s="19">
        <v>29</v>
      </c>
      <c r="B36" s="20" t="s">
        <v>43</v>
      </c>
      <c r="C36" s="133">
        <v>1</v>
      </c>
      <c r="D36" s="133">
        <v>0</v>
      </c>
      <c r="E36" s="133">
        <v>1</v>
      </c>
      <c r="F36" s="133">
        <v>11211</v>
      </c>
      <c r="G36" s="133">
        <v>0</v>
      </c>
      <c r="H36" s="133">
        <v>0</v>
      </c>
      <c r="I36" s="133">
        <v>0</v>
      </c>
      <c r="J36" s="133">
        <v>1</v>
      </c>
      <c r="K36" s="133">
        <v>0</v>
      </c>
      <c r="L36" s="137">
        <v>11214</v>
      </c>
    </row>
    <row r="37" spans="1:12" x14ac:dyDescent="0.35">
      <c r="A37" s="15">
        <v>30</v>
      </c>
      <c r="B37" s="18" t="s">
        <v>44</v>
      </c>
      <c r="C37" s="134">
        <v>2</v>
      </c>
      <c r="D37" s="134">
        <v>0</v>
      </c>
      <c r="E37" s="134">
        <v>0</v>
      </c>
      <c r="F37" s="134">
        <v>11390</v>
      </c>
      <c r="G37" s="134">
        <v>0</v>
      </c>
      <c r="H37" s="134">
        <v>0</v>
      </c>
      <c r="I37" s="134">
        <v>0</v>
      </c>
      <c r="J37" s="134">
        <v>1</v>
      </c>
      <c r="K37" s="134">
        <v>0</v>
      </c>
      <c r="L37" s="139">
        <v>11393</v>
      </c>
    </row>
    <row r="38" spans="1:12" x14ac:dyDescent="0.35">
      <c r="A38" s="19">
        <v>31</v>
      </c>
      <c r="B38" s="20" t="s">
        <v>45</v>
      </c>
      <c r="C38" s="133">
        <v>9</v>
      </c>
      <c r="D38" s="133">
        <v>0</v>
      </c>
      <c r="E38" s="133">
        <v>1</v>
      </c>
      <c r="F38" s="133">
        <v>23342</v>
      </c>
      <c r="G38" s="133">
        <v>0</v>
      </c>
      <c r="H38" s="133">
        <v>0</v>
      </c>
      <c r="I38" s="133">
        <v>1</v>
      </c>
      <c r="J38" s="133">
        <v>2</v>
      </c>
      <c r="K38" s="133">
        <v>0</v>
      </c>
      <c r="L38" s="137">
        <v>23355</v>
      </c>
    </row>
    <row r="39" spans="1:12" x14ac:dyDescent="0.35">
      <c r="A39" s="15">
        <v>32</v>
      </c>
      <c r="B39" s="18" t="s">
        <v>46</v>
      </c>
      <c r="C39" s="134">
        <v>5</v>
      </c>
      <c r="D39" s="134">
        <v>0</v>
      </c>
      <c r="E39" s="134">
        <v>1</v>
      </c>
      <c r="F39" s="134">
        <v>43751</v>
      </c>
      <c r="G39" s="134">
        <v>0</v>
      </c>
      <c r="H39" s="134">
        <v>0</v>
      </c>
      <c r="I39" s="134">
        <v>1</v>
      </c>
      <c r="J39" s="134">
        <v>5</v>
      </c>
      <c r="K39" s="134">
        <v>0</v>
      </c>
      <c r="L39" s="139">
        <v>43763</v>
      </c>
    </row>
    <row r="40" spans="1:12" x14ac:dyDescent="0.35">
      <c r="A40" s="19">
        <v>33</v>
      </c>
      <c r="B40" s="20" t="s">
        <v>47</v>
      </c>
      <c r="C40" s="133">
        <v>20</v>
      </c>
      <c r="D40" s="133">
        <v>4</v>
      </c>
      <c r="E40" s="133">
        <v>1</v>
      </c>
      <c r="F40" s="133">
        <v>62993</v>
      </c>
      <c r="G40" s="133">
        <v>0</v>
      </c>
      <c r="H40" s="133">
        <v>0</v>
      </c>
      <c r="I40" s="133">
        <v>4</v>
      </c>
      <c r="J40" s="133">
        <v>6</v>
      </c>
      <c r="K40" s="133">
        <v>0</v>
      </c>
      <c r="L40" s="137">
        <v>63028</v>
      </c>
    </row>
    <row r="41" spans="1:12" x14ac:dyDescent="0.35">
      <c r="A41" s="15">
        <v>34</v>
      </c>
      <c r="B41" s="18" t="s">
        <v>48</v>
      </c>
      <c r="C41" s="134">
        <v>71</v>
      </c>
      <c r="D41" s="134">
        <v>2</v>
      </c>
      <c r="E41" s="134">
        <v>2</v>
      </c>
      <c r="F41" s="134">
        <v>146146</v>
      </c>
      <c r="G41" s="134">
        <v>0</v>
      </c>
      <c r="H41" s="134">
        <v>0</v>
      </c>
      <c r="I41" s="134">
        <v>4</v>
      </c>
      <c r="J41" s="134">
        <v>3</v>
      </c>
      <c r="K41" s="134">
        <v>0</v>
      </c>
      <c r="L41" s="139">
        <v>146228</v>
      </c>
    </row>
    <row r="42" spans="1:12" x14ac:dyDescent="0.35">
      <c r="A42" s="324" t="s">
        <v>9</v>
      </c>
      <c r="B42" s="325"/>
      <c r="C42" s="131">
        <v>5984</v>
      </c>
      <c r="D42" s="131">
        <v>243</v>
      </c>
      <c r="E42" s="131">
        <v>129</v>
      </c>
      <c r="F42" s="131">
        <v>2868116</v>
      </c>
      <c r="G42" s="131">
        <v>190</v>
      </c>
      <c r="H42" s="131">
        <v>1652</v>
      </c>
      <c r="I42" s="131">
        <v>342</v>
      </c>
      <c r="J42" s="131">
        <v>270</v>
      </c>
      <c r="K42" s="131">
        <v>172</v>
      </c>
      <c r="L42" s="131">
        <v>2877098</v>
      </c>
    </row>
    <row r="44" spans="1:12" x14ac:dyDescent="0.35">
      <c r="A44" s="3" t="s">
        <v>744</v>
      </c>
    </row>
    <row r="87" s="1" customFormat="1" x14ac:dyDescent="0.35"/>
    <row r="88" s="1" customFormat="1" x14ac:dyDescent="0.35"/>
    <row r="89" s="1" customFormat="1" x14ac:dyDescent="0.35"/>
    <row r="90" s="1" customFormat="1" x14ac:dyDescent="0.35"/>
    <row r="91" s="1" customFormat="1" x14ac:dyDescent="0.35"/>
    <row r="92" s="1" customFormat="1" x14ac:dyDescent="0.35"/>
    <row r="93" s="1" customFormat="1" x14ac:dyDescent="0.35"/>
    <row r="94" s="1" customFormat="1" x14ac:dyDescent="0.35"/>
    <row r="95" s="1" customFormat="1" x14ac:dyDescent="0.35"/>
    <row r="96" s="1" customFormat="1" x14ac:dyDescent="0.35"/>
    <row r="97" s="1" customFormat="1" x14ac:dyDescent="0.35"/>
  </sheetData>
  <mergeCells count="5">
    <mergeCell ref="A6:A7"/>
    <mergeCell ref="B6:B7"/>
    <mergeCell ref="C6:K6"/>
    <mergeCell ref="L6:L7"/>
    <mergeCell ref="A42:B42"/>
  </mergeCells>
  <pageMargins left="0.23622047244094491" right="0.23622047244094491" top="0.74803149606299213" bottom="0.74803149606299213" header="0.31496062992125984" footer="0.31496062992125984"/>
  <pageSetup paperSize="9" scale="43"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C000"/>
    <pageSetUpPr fitToPage="1"/>
  </sheetPr>
  <dimension ref="A1:N500"/>
  <sheetViews>
    <sheetView showGridLines="0" zoomScale="60" zoomScaleNormal="60" workbookViewId="0">
      <pane ySplit="1" topLeftCell="A256" activePane="bottomLeft" state="frozen"/>
      <selection activeCell="C498" sqref="C498"/>
      <selection pane="bottomLeft" activeCell="T287" sqref="T287"/>
    </sheetView>
  </sheetViews>
  <sheetFormatPr defaultColWidth="9.1796875" defaultRowHeight="14.5" x14ac:dyDescent="0.35"/>
  <cols>
    <col min="1" max="1" width="7" style="1" customWidth="1"/>
    <col min="2" max="2" width="32.453125" style="1" bestFit="1" customWidth="1"/>
    <col min="3" max="3" width="20.54296875" style="1" customWidth="1"/>
    <col min="4" max="12" width="10.54296875" style="1" customWidth="1"/>
    <col min="13" max="13" width="14.453125" style="1" bestFit="1" customWidth="1"/>
    <col min="14" max="16384" width="9.1796875" style="1"/>
  </cols>
  <sheetData>
    <row r="1" spans="1:13" ht="20.25" customHeight="1" x14ac:dyDescent="0.35">
      <c r="A1" s="101" t="s">
        <v>745</v>
      </c>
      <c r="B1" s="135"/>
      <c r="C1" s="135"/>
      <c r="D1" s="135"/>
      <c r="E1" s="135"/>
      <c r="F1" s="135"/>
      <c r="G1" s="135"/>
      <c r="H1" s="135"/>
      <c r="I1" s="135"/>
      <c r="J1" s="135"/>
      <c r="K1" s="135"/>
      <c r="L1" s="135" t="s">
        <v>657</v>
      </c>
      <c r="M1" s="136" t="s">
        <v>698</v>
      </c>
    </row>
    <row r="2" spans="1:13" ht="6.75" customHeight="1" x14ac:dyDescent="0.35">
      <c r="A2" s="101"/>
      <c r="B2" s="104"/>
      <c r="C2" s="104"/>
      <c r="D2" s="104"/>
      <c r="E2" s="104"/>
      <c r="F2" s="104"/>
      <c r="G2" s="104"/>
      <c r="H2" s="104"/>
      <c r="I2" s="104"/>
      <c r="J2" s="104"/>
      <c r="K2" s="104"/>
      <c r="L2" s="104"/>
      <c r="M2" s="21"/>
    </row>
    <row r="3" spans="1:13" ht="20.25" customHeight="1" x14ac:dyDescent="0.35">
      <c r="A3" s="10"/>
      <c r="B3" s="105"/>
      <c r="C3" s="105"/>
      <c r="D3" s="105"/>
      <c r="E3" s="105"/>
      <c r="F3" s="105"/>
      <c r="G3" s="105"/>
      <c r="H3" s="105"/>
      <c r="I3" s="105"/>
      <c r="J3" s="105"/>
      <c r="K3" s="105"/>
      <c r="L3" s="105"/>
      <c r="M3" s="11"/>
    </row>
    <row r="4" spans="1:13" ht="20.25" customHeight="1" x14ac:dyDescent="0.35">
      <c r="A4" s="10"/>
      <c r="B4" s="107"/>
      <c r="C4" s="107"/>
      <c r="D4" s="107"/>
      <c r="E4" s="107"/>
      <c r="F4" s="107"/>
      <c r="G4" s="107"/>
      <c r="H4" s="107"/>
      <c r="I4" s="107"/>
      <c r="J4" s="107"/>
      <c r="K4" s="107"/>
      <c r="L4" s="107"/>
      <c r="M4" s="12"/>
    </row>
    <row r="5" spans="1:13" s="6" customFormat="1" ht="35.25" customHeight="1" x14ac:dyDescent="0.35">
      <c r="A5" s="13" t="s">
        <v>746</v>
      </c>
      <c r="B5" s="111"/>
      <c r="C5" s="111"/>
      <c r="D5" s="111"/>
      <c r="E5" s="111"/>
      <c r="F5" s="111"/>
      <c r="G5" s="111"/>
      <c r="H5" s="111"/>
      <c r="I5" s="111"/>
      <c r="J5" s="111"/>
      <c r="K5" s="111"/>
      <c r="L5" s="111"/>
      <c r="M5" s="14"/>
    </row>
    <row r="6" spans="1:13" x14ac:dyDescent="0.35">
      <c r="A6" s="320" t="s">
        <v>12</v>
      </c>
      <c r="B6" s="320" t="s">
        <v>13</v>
      </c>
      <c r="C6" s="320" t="s">
        <v>11</v>
      </c>
      <c r="D6" s="322" t="s">
        <v>10</v>
      </c>
      <c r="E6" s="322"/>
      <c r="F6" s="322"/>
      <c r="G6" s="322"/>
      <c r="H6" s="322"/>
      <c r="I6" s="322"/>
      <c r="J6" s="322"/>
      <c r="K6" s="322"/>
      <c r="L6" s="322"/>
      <c r="M6" s="322" t="s">
        <v>14</v>
      </c>
    </row>
    <row r="7" spans="1:13" x14ac:dyDescent="0.35">
      <c r="A7" s="321"/>
      <c r="B7" s="321"/>
      <c r="C7" s="321"/>
      <c r="D7" s="88" t="s">
        <v>0</v>
      </c>
      <c r="E7" s="88" t="s">
        <v>1</v>
      </c>
      <c r="F7" s="88" t="s">
        <v>2</v>
      </c>
      <c r="G7" s="88" t="s">
        <v>3</v>
      </c>
      <c r="H7" s="88" t="s">
        <v>4</v>
      </c>
      <c r="I7" s="88" t="s">
        <v>5</v>
      </c>
      <c r="J7" s="88" t="s">
        <v>6</v>
      </c>
      <c r="K7" s="88" t="s">
        <v>7</v>
      </c>
      <c r="L7" s="88" t="s">
        <v>8</v>
      </c>
      <c r="M7" s="322"/>
    </row>
    <row r="8" spans="1:13" x14ac:dyDescent="0.35">
      <c r="A8" s="122">
        <v>1</v>
      </c>
      <c r="B8" s="158" t="s">
        <v>49</v>
      </c>
      <c r="C8" s="159" t="s">
        <v>16</v>
      </c>
      <c r="D8" s="133">
        <v>1</v>
      </c>
      <c r="E8" s="133">
        <v>0</v>
      </c>
      <c r="F8" s="133">
        <v>0</v>
      </c>
      <c r="G8" s="133">
        <v>988</v>
      </c>
      <c r="H8" s="133">
        <v>0</v>
      </c>
      <c r="I8" s="133">
        <v>0</v>
      </c>
      <c r="J8" s="133">
        <v>0</v>
      </c>
      <c r="K8" s="133">
        <v>0</v>
      </c>
      <c r="L8" s="133">
        <v>0</v>
      </c>
      <c r="M8" s="137">
        <v>989</v>
      </c>
    </row>
    <row r="9" spans="1:13" x14ac:dyDescent="0.35">
      <c r="A9" s="129">
        <v>2</v>
      </c>
      <c r="B9" s="160" t="s">
        <v>50</v>
      </c>
      <c r="C9" s="161" t="s">
        <v>16</v>
      </c>
      <c r="D9" s="134">
        <v>0</v>
      </c>
      <c r="E9" s="134">
        <v>0</v>
      </c>
      <c r="F9" s="134">
        <v>0</v>
      </c>
      <c r="G9" s="134">
        <v>503</v>
      </c>
      <c r="H9" s="134">
        <v>0</v>
      </c>
      <c r="I9" s="134">
        <v>0</v>
      </c>
      <c r="J9" s="134">
        <v>0</v>
      </c>
      <c r="K9" s="134">
        <v>0</v>
      </c>
      <c r="L9" s="134">
        <v>0</v>
      </c>
      <c r="M9" s="139">
        <v>503</v>
      </c>
    </row>
    <row r="10" spans="1:13" x14ac:dyDescent="0.35">
      <c r="A10" s="122">
        <v>3</v>
      </c>
      <c r="B10" s="158" t="s">
        <v>51</v>
      </c>
      <c r="C10" s="159" t="s">
        <v>16</v>
      </c>
      <c r="D10" s="133">
        <v>0</v>
      </c>
      <c r="E10" s="133">
        <v>0</v>
      </c>
      <c r="F10" s="133">
        <v>0</v>
      </c>
      <c r="G10" s="133">
        <v>3229</v>
      </c>
      <c r="H10" s="133">
        <v>0</v>
      </c>
      <c r="I10" s="133">
        <v>0</v>
      </c>
      <c r="J10" s="133">
        <v>0</v>
      </c>
      <c r="K10" s="133">
        <v>0</v>
      </c>
      <c r="L10" s="133">
        <v>0</v>
      </c>
      <c r="M10" s="137">
        <v>3229</v>
      </c>
    </row>
    <row r="11" spans="1:13" x14ac:dyDescent="0.35">
      <c r="A11" s="129">
        <v>4</v>
      </c>
      <c r="B11" s="160" t="s">
        <v>52</v>
      </c>
      <c r="C11" s="161" t="s">
        <v>16</v>
      </c>
      <c r="D11" s="134">
        <v>0</v>
      </c>
      <c r="E11" s="134">
        <v>0</v>
      </c>
      <c r="F11" s="134">
        <v>0</v>
      </c>
      <c r="G11" s="134">
        <v>291</v>
      </c>
      <c r="H11" s="134">
        <v>0</v>
      </c>
      <c r="I11" s="134">
        <v>0</v>
      </c>
      <c r="J11" s="134">
        <v>0</v>
      </c>
      <c r="K11" s="134">
        <v>0</v>
      </c>
      <c r="L11" s="134">
        <v>0</v>
      </c>
      <c r="M11" s="139">
        <v>291</v>
      </c>
    </row>
    <row r="12" spans="1:13" x14ac:dyDescent="0.35">
      <c r="A12" s="122">
        <v>5</v>
      </c>
      <c r="B12" s="158" t="s">
        <v>53</v>
      </c>
      <c r="C12" s="159" t="s">
        <v>16</v>
      </c>
      <c r="D12" s="133">
        <v>0</v>
      </c>
      <c r="E12" s="133">
        <v>0</v>
      </c>
      <c r="F12" s="133">
        <v>0</v>
      </c>
      <c r="G12" s="133">
        <v>814</v>
      </c>
      <c r="H12" s="133">
        <v>0</v>
      </c>
      <c r="I12" s="133">
        <v>0</v>
      </c>
      <c r="J12" s="133">
        <v>0</v>
      </c>
      <c r="K12" s="133">
        <v>0</v>
      </c>
      <c r="L12" s="133">
        <v>0</v>
      </c>
      <c r="M12" s="137">
        <v>814</v>
      </c>
    </row>
    <row r="13" spans="1:13" x14ac:dyDescent="0.35">
      <c r="A13" s="129">
        <v>6</v>
      </c>
      <c r="B13" s="160" t="s">
        <v>54</v>
      </c>
      <c r="C13" s="161" t="s">
        <v>16</v>
      </c>
      <c r="D13" s="134">
        <v>0</v>
      </c>
      <c r="E13" s="134">
        <v>0</v>
      </c>
      <c r="F13" s="134">
        <v>0</v>
      </c>
      <c r="G13" s="134">
        <v>307</v>
      </c>
      <c r="H13" s="134">
        <v>0</v>
      </c>
      <c r="I13" s="134">
        <v>0</v>
      </c>
      <c r="J13" s="134">
        <v>0</v>
      </c>
      <c r="K13" s="134">
        <v>0</v>
      </c>
      <c r="L13" s="134">
        <v>0</v>
      </c>
      <c r="M13" s="139">
        <v>307</v>
      </c>
    </row>
    <row r="14" spans="1:13" x14ac:dyDescent="0.35">
      <c r="A14" s="122">
        <v>7</v>
      </c>
      <c r="B14" s="158" t="s">
        <v>55</v>
      </c>
      <c r="C14" s="159" t="s">
        <v>16</v>
      </c>
      <c r="D14" s="133">
        <v>0</v>
      </c>
      <c r="E14" s="133">
        <v>0</v>
      </c>
      <c r="F14" s="133">
        <v>0</v>
      </c>
      <c r="G14" s="133">
        <v>1311</v>
      </c>
      <c r="H14" s="133">
        <v>0</v>
      </c>
      <c r="I14" s="133">
        <v>0</v>
      </c>
      <c r="J14" s="133">
        <v>0</v>
      </c>
      <c r="K14" s="133">
        <v>0</v>
      </c>
      <c r="L14" s="133">
        <v>0</v>
      </c>
      <c r="M14" s="137">
        <v>1311</v>
      </c>
    </row>
    <row r="15" spans="1:13" x14ac:dyDescent="0.35">
      <c r="A15" s="129">
        <v>8</v>
      </c>
      <c r="B15" s="160" t="s">
        <v>56</v>
      </c>
      <c r="C15" s="161" t="s">
        <v>16</v>
      </c>
      <c r="D15" s="134">
        <v>0</v>
      </c>
      <c r="E15" s="134">
        <v>0</v>
      </c>
      <c r="F15" s="134">
        <v>0</v>
      </c>
      <c r="G15" s="134">
        <v>991</v>
      </c>
      <c r="H15" s="134">
        <v>0</v>
      </c>
      <c r="I15" s="134">
        <v>0</v>
      </c>
      <c r="J15" s="134">
        <v>0</v>
      </c>
      <c r="K15" s="134">
        <v>0</v>
      </c>
      <c r="L15" s="134">
        <v>0</v>
      </c>
      <c r="M15" s="139">
        <v>991</v>
      </c>
    </row>
    <row r="16" spans="1:13" x14ac:dyDescent="0.35">
      <c r="A16" s="122">
        <v>9</v>
      </c>
      <c r="B16" s="158" t="s">
        <v>57</v>
      </c>
      <c r="C16" s="159" t="s">
        <v>16</v>
      </c>
      <c r="D16" s="133">
        <v>0</v>
      </c>
      <c r="E16" s="133">
        <v>0</v>
      </c>
      <c r="F16" s="133">
        <v>0</v>
      </c>
      <c r="G16" s="133">
        <v>598</v>
      </c>
      <c r="H16" s="133">
        <v>0</v>
      </c>
      <c r="I16" s="133">
        <v>0</v>
      </c>
      <c r="J16" s="133">
        <v>0</v>
      </c>
      <c r="K16" s="133">
        <v>0</v>
      </c>
      <c r="L16" s="133">
        <v>0</v>
      </c>
      <c r="M16" s="137">
        <v>598</v>
      </c>
    </row>
    <row r="17" spans="1:14" x14ac:dyDescent="0.35">
      <c r="A17" s="129">
        <v>10</v>
      </c>
      <c r="B17" s="160" t="s">
        <v>58</v>
      </c>
      <c r="C17" s="161" t="s">
        <v>16</v>
      </c>
      <c r="D17" s="134">
        <v>0</v>
      </c>
      <c r="E17" s="134">
        <v>0</v>
      </c>
      <c r="F17" s="134">
        <v>0</v>
      </c>
      <c r="G17" s="134">
        <v>828</v>
      </c>
      <c r="H17" s="134">
        <v>0</v>
      </c>
      <c r="I17" s="134">
        <v>0</v>
      </c>
      <c r="J17" s="134">
        <v>0</v>
      </c>
      <c r="K17" s="134">
        <v>0</v>
      </c>
      <c r="L17" s="134">
        <v>0</v>
      </c>
      <c r="M17" s="139">
        <v>828</v>
      </c>
    </row>
    <row r="18" spans="1:14" x14ac:dyDescent="0.35">
      <c r="A18" s="122">
        <v>11</v>
      </c>
      <c r="B18" s="158" t="s">
        <v>59</v>
      </c>
      <c r="C18" s="159" t="s">
        <v>16</v>
      </c>
      <c r="D18" s="133">
        <v>0</v>
      </c>
      <c r="E18" s="133">
        <v>0</v>
      </c>
      <c r="F18" s="133">
        <v>0</v>
      </c>
      <c r="G18" s="133">
        <v>1819</v>
      </c>
      <c r="H18" s="133">
        <v>0</v>
      </c>
      <c r="I18" s="133">
        <v>0</v>
      </c>
      <c r="J18" s="133">
        <v>0</v>
      </c>
      <c r="K18" s="133">
        <v>0</v>
      </c>
      <c r="L18" s="133">
        <v>0</v>
      </c>
      <c r="M18" s="137">
        <v>1819</v>
      </c>
    </row>
    <row r="19" spans="1:14" x14ac:dyDescent="0.35">
      <c r="A19" s="129">
        <v>12</v>
      </c>
      <c r="B19" s="160" t="s">
        <v>60</v>
      </c>
      <c r="C19" s="161" t="s">
        <v>46</v>
      </c>
      <c r="D19" s="134">
        <v>0</v>
      </c>
      <c r="E19" s="134">
        <v>0</v>
      </c>
      <c r="F19" s="134">
        <v>0</v>
      </c>
      <c r="G19" s="134">
        <v>3304</v>
      </c>
      <c r="H19" s="134">
        <v>0</v>
      </c>
      <c r="I19" s="134">
        <v>0</v>
      </c>
      <c r="J19" s="134">
        <v>0</v>
      </c>
      <c r="K19" s="134">
        <v>0</v>
      </c>
      <c r="L19" s="134">
        <v>0</v>
      </c>
      <c r="M19" s="139">
        <v>3304</v>
      </c>
    </row>
    <row r="20" spans="1:14" x14ac:dyDescent="0.35">
      <c r="A20" s="122">
        <v>13</v>
      </c>
      <c r="B20" s="158" t="s">
        <v>61</v>
      </c>
      <c r="C20" s="159" t="s">
        <v>37</v>
      </c>
      <c r="D20" s="133">
        <v>0</v>
      </c>
      <c r="E20" s="133">
        <v>0</v>
      </c>
      <c r="F20" s="133">
        <v>0</v>
      </c>
      <c r="G20" s="133">
        <v>237</v>
      </c>
      <c r="H20" s="133">
        <v>0</v>
      </c>
      <c r="I20" s="133">
        <v>0</v>
      </c>
      <c r="J20" s="133">
        <v>0</v>
      </c>
      <c r="K20" s="133">
        <v>0</v>
      </c>
      <c r="L20" s="133">
        <v>0</v>
      </c>
      <c r="M20" s="137">
        <v>237</v>
      </c>
    </row>
    <row r="21" spans="1:14" x14ac:dyDescent="0.35">
      <c r="A21" s="129">
        <v>14</v>
      </c>
      <c r="B21" s="160" t="s">
        <v>62</v>
      </c>
      <c r="C21" s="161" t="s">
        <v>34</v>
      </c>
      <c r="D21" s="134">
        <v>0</v>
      </c>
      <c r="E21" s="134">
        <v>0</v>
      </c>
      <c r="F21" s="134">
        <v>1</v>
      </c>
      <c r="G21" s="134">
        <v>3588</v>
      </c>
      <c r="H21" s="134">
        <v>0</v>
      </c>
      <c r="I21" s="134">
        <v>0</v>
      </c>
      <c r="J21" s="134">
        <v>0</v>
      </c>
      <c r="K21" s="134">
        <v>1</v>
      </c>
      <c r="L21" s="134">
        <v>0</v>
      </c>
      <c r="M21" s="139">
        <v>3590</v>
      </c>
    </row>
    <row r="22" spans="1:14" x14ac:dyDescent="0.35">
      <c r="A22" s="122">
        <v>15</v>
      </c>
      <c r="B22" s="158" t="s">
        <v>63</v>
      </c>
      <c r="C22" s="159" t="s">
        <v>48</v>
      </c>
      <c r="D22" s="133">
        <v>0</v>
      </c>
      <c r="E22" s="133">
        <v>0</v>
      </c>
      <c r="F22" s="133">
        <v>0</v>
      </c>
      <c r="G22" s="133">
        <v>3665</v>
      </c>
      <c r="H22" s="133">
        <v>0</v>
      </c>
      <c r="I22" s="133">
        <v>0</v>
      </c>
      <c r="J22" s="133">
        <v>1</v>
      </c>
      <c r="K22" s="133">
        <v>0</v>
      </c>
      <c r="L22" s="133">
        <v>0</v>
      </c>
      <c r="M22" s="137">
        <v>3666</v>
      </c>
    </row>
    <row r="23" spans="1:14" x14ac:dyDescent="0.35">
      <c r="A23" s="129">
        <v>16</v>
      </c>
      <c r="B23" s="160" t="s">
        <v>64</v>
      </c>
      <c r="C23" s="161" t="s">
        <v>38</v>
      </c>
      <c r="D23" s="134">
        <v>0</v>
      </c>
      <c r="E23" s="134">
        <v>0</v>
      </c>
      <c r="F23" s="134">
        <v>0</v>
      </c>
      <c r="G23" s="134">
        <v>89</v>
      </c>
      <c r="H23" s="134">
        <v>0</v>
      </c>
      <c r="I23" s="134">
        <v>0</v>
      </c>
      <c r="J23" s="134">
        <v>0</v>
      </c>
      <c r="K23" s="134">
        <v>0</v>
      </c>
      <c r="L23" s="134">
        <v>0</v>
      </c>
      <c r="M23" s="139">
        <v>89</v>
      </c>
    </row>
    <row r="24" spans="1:14" x14ac:dyDescent="0.35">
      <c r="A24" s="122">
        <v>17</v>
      </c>
      <c r="B24" s="158" t="s">
        <v>65</v>
      </c>
      <c r="C24" s="159" t="s">
        <v>17</v>
      </c>
      <c r="D24" s="133">
        <v>15</v>
      </c>
      <c r="E24" s="133">
        <v>0</v>
      </c>
      <c r="F24" s="133">
        <v>0</v>
      </c>
      <c r="G24" s="133">
        <v>12418</v>
      </c>
      <c r="H24" s="133">
        <v>0</v>
      </c>
      <c r="I24" s="133">
        <v>0</v>
      </c>
      <c r="J24" s="133">
        <v>0</v>
      </c>
      <c r="K24" s="133">
        <v>0</v>
      </c>
      <c r="L24" s="133">
        <v>0</v>
      </c>
      <c r="M24" s="137">
        <v>12433</v>
      </c>
    </row>
    <row r="25" spans="1:14" x14ac:dyDescent="0.35">
      <c r="A25" s="129">
        <v>18</v>
      </c>
      <c r="B25" s="160" t="s">
        <v>66</v>
      </c>
      <c r="C25" s="161" t="s">
        <v>27</v>
      </c>
      <c r="D25" s="134">
        <v>0</v>
      </c>
      <c r="E25" s="134">
        <v>0</v>
      </c>
      <c r="F25" s="134">
        <v>0</v>
      </c>
      <c r="G25" s="134">
        <v>611</v>
      </c>
      <c r="H25" s="134">
        <v>0</v>
      </c>
      <c r="I25" s="134">
        <v>0</v>
      </c>
      <c r="J25" s="134">
        <v>0</v>
      </c>
      <c r="K25" s="134">
        <v>0</v>
      </c>
      <c r="L25" s="134">
        <v>0</v>
      </c>
      <c r="M25" s="139">
        <v>611</v>
      </c>
    </row>
    <row r="26" spans="1:14" x14ac:dyDescent="0.35">
      <c r="A26" s="122">
        <v>19</v>
      </c>
      <c r="B26" s="158" t="s">
        <v>67</v>
      </c>
      <c r="C26" s="159" t="s">
        <v>29</v>
      </c>
      <c r="D26" s="133">
        <v>18</v>
      </c>
      <c r="E26" s="133">
        <v>3</v>
      </c>
      <c r="F26" s="133">
        <v>0</v>
      </c>
      <c r="G26" s="133">
        <v>17059</v>
      </c>
      <c r="H26" s="133">
        <v>0</v>
      </c>
      <c r="I26" s="133">
        <v>0</v>
      </c>
      <c r="J26" s="133">
        <v>1</v>
      </c>
      <c r="K26" s="133">
        <v>0</v>
      </c>
      <c r="L26" s="133">
        <v>0</v>
      </c>
      <c r="M26" s="137">
        <v>17081</v>
      </c>
    </row>
    <row r="27" spans="1:14" x14ac:dyDescent="0.35">
      <c r="A27" s="129">
        <v>20</v>
      </c>
      <c r="B27" s="160" t="s">
        <v>68</v>
      </c>
      <c r="C27" s="161" t="s">
        <v>16</v>
      </c>
      <c r="D27" s="134">
        <v>1</v>
      </c>
      <c r="E27" s="134">
        <v>0</v>
      </c>
      <c r="F27" s="134">
        <v>1</v>
      </c>
      <c r="G27" s="134">
        <v>6539</v>
      </c>
      <c r="H27" s="134">
        <v>0</v>
      </c>
      <c r="I27" s="134">
        <v>0</v>
      </c>
      <c r="J27" s="134">
        <v>4</v>
      </c>
      <c r="K27" s="134">
        <v>1</v>
      </c>
      <c r="L27" s="134">
        <v>0</v>
      </c>
      <c r="M27" s="139">
        <v>6546</v>
      </c>
    </row>
    <row r="28" spans="1:14" x14ac:dyDescent="0.35">
      <c r="A28" s="122">
        <v>21</v>
      </c>
      <c r="B28" s="158" t="s">
        <v>69</v>
      </c>
      <c r="C28" s="159" t="s">
        <v>33</v>
      </c>
      <c r="D28" s="133">
        <v>9</v>
      </c>
      <c r="E28" s="133">
        <v>0</v>
      </c>
      <c r="F28" s="133">
        <v>0</v>
      </c>
      <c r="G28" s="133">
        <v>21461</v>
      </c>
      <c r="H28" s="133">
        <v>0</v>
      </c>
      <c r="I28" s="133">
        <v>0</v>
      </c>
      <c r="J28" s="133">
        <v>1</v>
      </c>
      <c r="K28" s="133">
        <v>1</v>
      </c>
      <c r="L28" s="133">
        <v>0</v>
      </c>
      <c r="M28" s="137">
        <v>21472</v>
      </c>
    </row>
    <row r="29" spans="1:14" x14ac:dyDescent="0.35">
      <c r="A29" s="129">
        <v>22</v>
      </c>
      <c r="B29" s="160" t="s">
        <v>71</v>
      </c>
      <c r="C29" s="161" t="s">
        <v>23</v>
      </c>
      <c r="D29" s="134">
        <v>2</v>
      </c>
      <c r="E29" s="134">
        <v>0</v>
      </c>
      <c r="F29" s="134">
        <v>0</v>
      </c>
      <c r="G29" s="134">
        <v>10127</v>
      </c>
      <c r="H29" s="134">
        <v>0</v>
      </c>
      <c r="I29" s="134">
        <v>0</v>
      </c>
      <c r="J29" s="134">
        <v>0</v>
      </c>
      <c r="K29" s="134">
        <v>0</v>
      </c>
      <c r="L29" s="134">
        <v>0</v>
      </c>
      <c r="M29" s="139">
        <v>10129</v>
      </c>
      <c r="N29" s="169"/>
    </row>
    <row r="30" spans="1:14" x14ac:dyDescent="0.35">
      <c r="A30" s="122">
        <v>23</v>
      </c>
      <c r="B30" s="158" t="s">
        <v>652</v>
      </c>
      <c r="C30" s="159" t="s">
        <v>23</v>
      </c>
      <c r="D30" s="133">
        <v>182</v>
      </c>
      <c r="E30" s="133">
        <v>17</v>
      </c>
      <c r="F30" s="133">
        <v>5</v>
      </c>
      <c r="G30" s="133">
        <v>108282</v>
      </c>
      <c r="H30" s="133">
        <v>0</v>
      </c>
      <c r="I30" s="133">
        <v>0</v>
      </c>
      <c r="J30" s="133">
        <v>17</v>
      </c>
      <c r="K30" s="133">
        <v>9</v>
      </c>
      <c r="L30" s="133">
        <v>1</v>
      </c>
      <c r="M30" s="137">
        <v>108513</v>
      </c>
    </row>
    <row r="31" spans="1:14" x14ac:dyDescent="0.35">
      <c r="A31" s="129">
        <v>24</v>
      </c>
      <c r="B31" s="160" t="s">
        <v>72</v>
      </c>
      <c r="C31" s="161" t="s">
        <v>43</v>
      </c>
      <c r="D31" s="134">
        <v>0</v>
      </c>
      <c r="E31" s="134">
        <v>0</v>
      </c>
      <c r="F31" s="134">
        <v>0</v>
      </c>
      <c r="G31" s="134">
        <v>1269</v>
      </c>
      <c r="H31" s="134">
        <v>0</v>
      </c>
      <c r="I31" s="134">
        <v>0</v>
      </c>
      <c r="J31" s="134">
        <v>0</v>
      </c>
      <c r="K31" s="134">
        <v>0</v>
      </c>
      <c r="L31" s="134">
        <v>0</v>
      </c>
      <c r="M31" s="139">
        <v>1269</v>
      </c>
    </row>
    <row r="32" spans="1:14" x14ac:dyDescent="0.35">
      <c r="A32" s="122">
        <v>25</v>
      </c>
      <c r="B32" s="158" t="s">
        <v>73</v>
      </c>
      <c r="C32" s="159" t="s">
        <v>43</v>
      </c>
      <c r="D32" s="133">
        <v>0</v>
      </c>
      <c r="E32" s="133">
        <v>0</v>
      </c>
      <c r="F32" s="133">
        <v>0</v>
      </c>
      <c r="G32" s="133">
        <v>260</v>
      </c>
      <c r="H32" s="133">
        <v>0</v>
      </c>
      <c r="I32" s="133">
        <v>0</v>
      </c>
      <c r="J32" s="133">
        <v>0</v>
      </c>
      <c r="K32" s="133">
        <v>0</v>
      </c>
      <c r="L32" s="133">
        <v>0</v>
      </c>
      <c r="M32" s="137">
        <v>260</v>
      </c>
    </row>
    <row r="33" spans="1:13" x14ac:dyDescent="0.35">
      <c r="A33" s="129">
        <v>26</v>
      </c>
      <c r="B33" s="160" t="s">
        <v>705</v>
      </c>
      <c r="C33" s="161" t="s">
        <v>43</v>
      </c>
      <c r="D33" s="134">
        <v>0</v>
      </c>
      <c r="E33" s="134">
        <v>0</v>
      </c>
      <c r="F33" s="134">
        <v>0</v>
      </c>
      <c r="G33" s="134">
        <v>8</v>
      </c>
      <c r="H33" s="134">
        <v>0</v>
      </c>
      <c r="I33" s="134">
        <v>0</v>
      </c>
      <c r="J33" s="134">
        <v>0</v>
      </c>
      <c r="K33" s="134">
        <v>0</v>
      </c>
      <c r="L33" s="134">
        <v>0</v>
      </c>
      <c r="M33" s="139">
        <v>8</v>
      </c>
    </row>
    <row r="34" spans="1:13" x14ac:dyDescent="0.35">
      <c r="A34" s="122">
        <v>27</v>
      </c>
      <c r="B34" s="158" t="s">
        <v>74</v>
      </c>
      <c r="C34" s="159" t="s">
        <v>31</v>
      </c>
      <c r="D34" s="133">
        <v>0</v>
      </c>
      <c r="E34" s="133">
        <v>0</v>
      </c>
      <c r="F34" s="133">
        <v>0</v>
      </c>
      <c r="G34" s="133">
        <v>3020</v>
      </c>
      <c r="H34" s="133">
        <v>0</v>
      </c>
      <c r="I34" s="133">
        <v>0</v>
      </c>
      <c r="J34" s="133">
        <v>0</v>
      </c>
      <c r="K34" s="133">
        <v>0</v>
      </c>
      <c r="L34" s="133">
        <v>0</v>
      </c>
      <c r="M34" s="137">
        <v>3020</v>
      </c>
    </row>
    <row r="35" spans="1:13" x14ac:dyDescent="0.35">
      <c r="A35" s="129">
        <v>28</v>
      </c>
      <c r="B35" s="160" t="s">
        <v>75</v>
      </c>
      <c r="C35" s="161" t="s">
        <v>31</v>
      </c>
      <c r="D35" s="134">
        <v>0</v>
      </c>
      <c r="E35" s="134">
        <v>0</v>
      </c>
      <c r="F35" s="134">
        <v>0</v>
      </c>
      <c r="G35" s="134">
        <v>1062</v>
      </c>
      <c r="H35" s="134">
        <v>0</v>
      </c>
      <c r="I35" s="134">
        <v>0</v>
      </c>
      <c r="J35" s="134">
        <v>0</v>
      </c>
      <c r="K35" s="134">
        <v>0</v>
      </c>
      <c r="L35" s="134">
        <v>0</v>
      </c>
      <c r="M35" s="139">
        <v>1062</v>
      </c>
    </row>
    <row r="36" spans="1:13" x14ac:dyDescent="0.35">
      <c r="A36" s="122">
        <v>29</v>
      </c>
      <c r="B36" s="158" t="s">
        <v>76</v>
      </c>
      <c r="C36" s="159" t="s">
        <v>31</v>
      </c>
      <c r="D36" s="133">
        <v>0</v>
      </c>
      <c r="E36" s="133">
        <v>0</v>
      </c>
      <c r="F36" s="133">
        <v>0</v>
      </c>
      <c r="G36" s="133">
        <v>810</v>
      </c>
      <c r="H36" s="133">
        <v>0</v>
      </c>
      <c r="I36" s="133">
        <v>0</v>
      </c>
      <c r="J36" s="133">
        <v>0</v>
      </c>
      <c r="K36" s="133">
        <v>0</v>
      </c>
      <c r="L36" s="133">
        <v>0</v>
      </c>
      <c r="M36" s="137">
        <v>810</v>
      </c>
    </row>
    <row r="37" spans="1:13" x14ac:dyDescent="0.35">
      <c r="A37" s="129">
        <v>30</v>
      </c>
      <c r="B37" s="160" t="s">
        <v>77</v>
      </c>
      <c r="C37" s="161" t="s">
        <v>31</v>
      </c>
      <c r="D37" s="134">
        <v>1</v>
      </c>
      <c r="E37" s="134">
        <v>0</v>
      </c>
      <c r="F37" s="134">
        <v>0</v>
      </c>
      <c r="G37" s="134">
        <v>1424</v>
      </c>
      <c r="H37" s="134">
        <v>0</v>
      </c>
      <c r="I37" s="134">
        <v>0</v>
      </c>
      <c r="J37" s="134">
        <v>0</v>
      </c>
      <c r="K37" s="134">
        <v>0</v>
      </c>
      <c r="L37" s="134">
        <v>0</v>
      </c>
      <c r="M37" s="139">
        <v>1425</v>
      </c>
    </row>
    <row r="38" spans="1:13" x14ac:dyDescent="0.35">
      <c r="A38" s="122">
        <v>31</v>
      </c>
      <c r="B38" s="158" t="s">
        <v>78</v>
      </c>
      <c r="C38" s="159" t="s">
        <v>25</v>
      </c>
      <c r="D38" s="133">
        <v>0</v>
      </c>
      <c r="E38" s="133">
        <v>0</v>
      </c>
      <c r="F38" s="133">
        <v>0</v>
      </c>
      <c r="G38" s="133">
        <v>3273</v>
      </c>
      <c r="H38" s="133">
        <v>0</v>
      </c>
      <c r="I38" s="133">
        <v>0</v>
      </c>
      <c r="J38" s="133">
        <v>1</v>
      </c>
      <c r="K38" s="133">
        <v>0</v>
      </c>
      <c r="L38" s="133">
        <v>0</v>
      </c>
      <c r="M38" s="137">
        <v>3274</v>
      </c>
    </row>
    <row r="39" spans="1:13" x14ac:dyDescent="0.35">
      <c r="A39" s="129">
        <v>32</v>
      </c>
      <c r="B39" s="160" t="s">
        <v>79</v>
      </c>
      <c r="C39" s="161" t="s">
        <v>17</v>
      </c>
      <c r="D39" s="134">
        <v>0</v>
      </c>
      <c r="E39" s="134">
        <v>0</v>
      </c>
      <c r="F39" s="134">
        <v>0</v>
      </c>
      <c r="G39" s="134">
        <v>1624</v>
      </c>
      <c r="H39" s="134">
        <v>0</v>
      </c>
      <c r="I39" s="134">
        <v>0</v>
      </c>
      <c r="J39" s="134">
        <v>0</v>
      </c>
      <c r="K39" s="134">
        <v>0</v>
      </c>
      <c r="L39" s="134">
        <v>0</v>
      </c>
      <c r="M39" s="139">
        <v>1624</v>
      </c>
    </row>
    <row r="40" spans="1:13" x14ac:dyDescent="0.35">
      <c r="A40" s="122">
        <v>33</v>
      </c>
      <c r="B40" s="158" t="s">
        <v>80</v>
      </c>
      <c r="C40" s="159" t="s">
        <v>23</v>
      </c>
      <c r="D40" s="133">
        <v>1</v>
      </c>
      <c r="E40" s="133">
        <v>0</v>
      </c>
      <c r="F40" s="133">
        <v>0</v>
      </c>
      <c r="G40" s="133">
        <v>2395</v>
      </c>
      <c r="H40" s="133">
        <v>0</v>
      </c>
      <c r="I40" s="133">
        <v>0</v>
      </c>
      <c r="J40" s="133">
        <v>1</v>
      </c>
      <c r="K40" s="133">
        <v>0</v>
      </c>
      <c r="L40" s="133">
        <v>0</v>
      </c>
      <c r="M40" s="137">
        <v>2397</v>
      </c>
    </row>
    <row r="41" spans="1:13" x14ac:dyDescent="0.35">
      <c r="A41" s="129">
        <v>34</v>
      </c>
      <c r="B41" s="160" t="s">
        <v>747</v>
      </c>
      <c r="C41" s="161" t="s">
        <v>27</v>
      </c>
      <c r="D41" s="134">
        <v>4</v>
      </c>
      <c r="E41" s="134">
        <v>0</v>
      </c>
      <c r="F41" s="134">
        <v>0</v>
      </c>
      <c r="G41" s="134">
        <v>4542</v>
      </c>
      <c r="H41" s="134">
        <v>0</v>
      </c>
      <c r="I41" s="134">
        <v>0</v>
      </c>
      <c r="J41" s="134">
        <v>0</v>
      </c>
      <c r="K41" s="134">
        <v>0</v>
      </c>
      <c r="L41" s="134">
        <v>0</v>
      </c>
      <c r="M41" s="139">
        <v>4546</v>
      </c>
    </row>
    <row r="42" spans="1:13" x14ac:dyDescent="0.35">
      <c r="A42" s="122">
        <v>35</v>
      </c>
      <c r="B42" s="158" t="s">
        <v>82</v>
      </c>
      <c r="C42" s="159" t="s">
        <v>27</v>
      </c>
      <c r="D42" s="133">
        <v>8</v>
      </c>
      <c r="E42" s="133">
        <v>1</v>
      </c>
      <c r="F42" s="133">
        <v>1</v>
      </c>
      <c r="G42" s="133">
        <v>13062</v>
      </c>
      <c r="H42" s="133">
        <v>1</v>
      </c>
      <c r="I42" s="133">
        <v>0</v>
      </c>
      <c r="J42" s="133">
        <v>1</v>
      </c>
      <c r="K42" s="133">
        <v>1</v>
      </c>
      <c r="L42" s="133">
        <v>0</v>
      </c>
      <c r="M42" s="137">
        <v>13075</v>
      </c>
    </row>
    <row r="43" spans="1:13" x14ac:dyDescent="0.35">
      <c r="A43" s="129">
        <v>36</v>
      </c>
      <c r="B43" s="160" t="s">
        <v>83</v>
      </c>
      <c r="C43" s="161" t="s">
        <v>24</v>
      </c>
      <c r="D43" s="134">
        <v>0</v>
      </c>
      <c r="E43" s="134">
        <v>0</v>
      </c>
      <c r="F43" s="134">
        <v>0</v>
      </c>
      <c r="G43" s="134">
        <v>5440</v>
      </c>
      <c r="H43" s="134">
        <v>0</v>
      </c>
      <c r="I43" s="134">
        <v>0</v>
      </c>
      <c r="J43" s="134">
        <v>0</v>
      </c>
      <c r="K43" s="134">
        <v>0</v>
      </c>
      <c r="L43" s="134">
        <v>0</v>
      </c>
      <c r="M43" s="139">
        <v>5440</v>
      </c>
    </row>
    <row r="44" spans="1:13" x14ac:dyDescent="0.35">
      <c r="A44" s="122">
        <v>37</v>
      </c>
      <c r="B44" s="158" t="s">
        <v>84</v>
      </c>
      <c r="C44" s="159" t="s">
        <v>42</v>
      </c>
      <c r="D44" s="133">
        <v>0</v>
      </c>
      <c r="E44" s="133">
        <v>0</v>
      </c>
      <c r="F44" s="133">
        <v>0</v>
      </c>
      <c r="G44" s="133">
        <v>580</v>
      </c>
      <c r="H44" s="133">
        <v>0</v>
      </c>
      <c r="I44" s="133">
        <v>0</v>
      </c>
      <c r="J44" s="133">
        <v>0</v>
      </c>
      <c r="K44" s="133">
        <v>0</v>
      </c>
      <c r="L44" s="133">
        <v>0</v>
      </c>
      <c r="M44" s="137">
        <v>580</v>
      </c>
    </row>
    <row r="45" spans="1:13" x14ac:dyDescent="0.35">
      <c r="A45" s="129">
        <v>38</v>
      </c>
      <c r="B45" s="160" t="s">
        <v>85</v>
      </c>
      <c r="C45" s="161" t="s">
        <v>20</v>
      </c>
      <c r="D45" s="134">
        <v>1</v>
      </c>
      <c r="E45" s="134">
        <v>0</v>
      </c>
      <c r="F45" s="134">
        <v>0</v>
      </c>
      <c r="G45" s="134">
        <v>11584</v>
      </c>
      <c r="H45" s="134">
        <v>0</v>
      </c>
      <c r="I45" s="134">
        <v>0</v>
      </c>
      <c r="J45" s="134">
        <v>0</v>
      </c>
      <c r="K45" s="134">
        <v>0</v>
      </c>
      <c r="L45" s="134">
        <v>0</v>
      </c>
      <c r="M45" s="139">
        <v>11585</v>
      </c>
    </row>
    <row r="46" spans="1:13" x14ac:dyDescent="0.35">
      <c r="A46" s="122">
        <v>39</v>
      </c>
      <c r="B46" s="158" t="s">
        <v>86</v>
      </c>
      <c r="C46" s="159" t="s">
        <v>47</v>
      </c>
      <c r="D46" s="133">
        <v>0</v>
      </c>
      <c r="E46" s="133">
        <v>0</v>
      </c>
      <c r="F46" s="133">
        <v>0</v>
      </c>
      <c r="G46" s="133">
        <v>2185</v>
      </c>
      <c r="H46" s="133">
        <v>0</v>
      </c>
      <c r="I46" s="133">
        <v>0</v>
      </c>
      <c r="J46" s="133">
        <v>0</v>
      </c>
      <c r="K46" s="133">
        <v>0</v>
      </c>
      <c r="L46" s="133">
        <v>0</v>
      </c>
      <c r="M46" s="137">
        <v>2185</v>
      </c>
    </row>
    <row r="47" spans="1:13" x14ac:dyDescent="0.35">
      <c r="A47" s="129">
        <v>40</v>
      </c>
      <c r="B47" s="160" t="s">
        <v>87</v>
      </c>
      <c r="C47" s="161" t="s">
        <v>24</v>
      </c>
      <c r="D47" s="134">
        <v>3</v>
      </c>
      <c r="E47" s="134">
        <v>0</v>
      </c>
      <c r="F47" s="134">
        <v>0</v>
      </c>
      <c r="G47" s="134">
        <v>19565</v>
      </c>
      <c r="H47" s="134">
        <v>0</v>
      </c>
      <c r="I47" s="134">
        <v>0</v>
      </c>
      <c r="J47" s="134">
        <v>0</v>
      </c>
      <c r="K47" s="134">
        <v>0</v>
      </c>
      <c r="L47" s="134">
        <v>0</v>
      </c>
      <c r="M47" s="139">
        <v>19568</v>
      </c>
    </row>
    <row r="48" spans="1:13" x14ac:dyDescent="0.35">
      <c r="A48" s="122">
        <v>41</v>
      </c>
      <c r="B48" s="158" t="s">
        <v>88</v>
      </c>
      <c r="C48" s="159" t="s">
        <v>25</v>
      </c>
      <c r="D48" s="133">
        <v>0</v>
      </c>
      <c r="E48" s="133">
        <v>0</v>
      </c>
      <c r="F48" s="133">
        <v>1</v>
      </c>
      <c r="G48" s="133">
        <v>11232</v>
      </c>
      <c r="H48" s="133">
        <v>0</v>
      </c>
      <c r="I48" s="133">
        <v>0</v>
      </c>
      <c r="J48" s="133">
        <v>0</v>
      </c>
      <c r="K48" s="133">
        <v>0</v>
      </c>
      <c r="L48" s="133">
        <v>0</v>
      </c>
      <c r="M48" s="137">
        <v>11233</v>
      </c>
    </row>
    <row r="49" spans="1:13" x14ac:dyDescent="0.35">
      <c r="A49" s="129">
        <v>42</v>
      </c>
      <c r="B49" s="160" t="s">
        <v>89</v>
      </c>
      <c r="C49" s="161" t="s">
        <v>27</v>
      </c>
      <c r="D49" s="134">
        <v>1</v>
      </c>
      <c r="E49" s="134">
        <v>0</v>
      </c>
      <c r="F49" s="134">
        <v>0</v>
      </c>
      <c r="G49" s="134">
        <v>1307</v>
      </c>
      <c r="H49" s="134">
        <v>0</v>
      </c>
      <c r="I49" s="134">
        <v>0</v>
      </c>
      <c r="J49" s="134">
        <v>0</v>
      </c>
      <c r="K49" s="134">
        <v>0</v>
      </c>
      <c r="L49" s="134">
        <v>0</v>
      </c>
      <c r="M49" s="139">
        <v>1308</v>
      </c>
    </row>
    <row r="50" spans="1:13" x14ac:dyDescent="0.35">
      <c r="A50" s="122">
        <v>43</v>
      </c>
      <c r="B50" s="158" t="s">
        <v>90</v>
      </c>
      <c r="C50" s="159" t="s">
        <v>28</v>
      </c>
      <c r="D50" s="133">
        <v>0</v>
      </c>
      <c r="E50" s="133">
        <v>0</v>
      </c>
      <c r="F50" s="133">
        <v>0</v>
      </c>
      <c r="G50" s="133">
        <v>550</v>
      </c>
      <c r="H50" s="133">
        <v>0</v>
      </c>
      <c r="I50" s="133">
        <v>0</v>
      </c>
      <c r="J50" s="133">
        <v>0</v>
      </c>
      <c r="K50" s="133">
        <v>0</v>
      </c>
      <c r="L50" s="133">
        <v>0</v>
      </c>
      <c r="M50" s="137">
        <v>550</v>
      </c>
    </row>
    <row r="51" spans="1:13" x14ac:dyDescent="0.35">
      <c r="A51" s="129">
        <v>44</v>
      </c>
      <c r="B51" s="160" t="s">
        <v>91</v>
      </c>
      <c r="C51" s="161" t="s">
        <v>28</v>
      </c>
      <c r="D51" s="134">
        <v>0</v>
      </c>
      <c r="E51" s="134">
        <v>0</v>
      </c>
      <c r="F51" s="134">
        <v>0</v>
      </c>
      <c r="G51" s="134">
        <v>578</v>
      </c>
      <c r="H51" s="134">
        <v>0</v>
      </c>
      <c r="I51" s="134">
        <v>0</v>
      </c>
      <c r="J51" s="134">
        <v>0</v>
      </c>
      <c r="K51" s="134">
        <v>0</v>
      </c>
      <c r="L51" s="134">
        <v>0</v>
      </c>
      <c r="M51" s="139">
        <v>578</v>
      </c>
    </row>
    <row r="52" spans="1:13" x14ac:dyDescent="0.35">
      <c r="A52" s="122">
        <v>45</v>
      </c>
      <c r="B52" s="158" t="s">
        <v>92</v>
      </c>
      <c r="C52" s="159" t="s">
        <v>28</v>
      </c>
      <c r="D52" s="133">
        <v>0</v>
      </c>
      <c r="E52" s="133">
        <v>0</v>
      </c>
      <c r="F52" s="133">
        <v>0</v>
      </c>
      <c r="G52" s="133">
        <v>848</v>
      </c>
      <c r="H52" s="133">
        <v>0</v>
      </c>
      <c r="I52" s="133">
        <v>0</v>
      </c>
      <c r="J52" s="133">
        <v>0</v>
      </c>
      <c r="K52" s="133">
        <v>0</v>
      </c>
      <c r="L52" s="133">
        <v>0</v>
      </c>
      <c r="M52" s="137">
        <v>848</v>
      </c>
    </row>
    <row r="53" spans="1:13" x14ac:dyDescent="0.35">
      <c r="A53" s="129">
        <v>46</v>
      </c>
      <c r="B53" s="160" t="s">
        <v>93</v>
      </c>
      <c r="C53" s="161" t="s">
        <v>42</v>
      </c>
      <c r="D53" s="134">
        <v>0</v>
      </c>
      <c r="E53" s="134">
        <v>0</v>
      </c>
      <c r="F53" s="134">
        <v>0</v>
      </c>
      <c r="G53" s="134">
        <v>680</v>
      </c>
      <c r="H53" s="134">
        <v>0</v>
      </c>
      <c r="I53" s="134">
        <v>0</v>
      </c>
      <c r="J53" s="134">
        <v>0</v>
      </c>
      <c r="K53" s="134">
        <v>0</v>
      </c>
      <c r="L53" s="134">
        <v>0</v>
      </c>
      <c r="M53" s="139">
        <v>680</v>
      </c>
    </row>
    <row r="54" spans="1:13" x14ac:dyDescent="0.35">
      <c r="A54" s="122">
        <v>47</v>
      </c>
      <c r="B54" s="158" t="s">
        <v>610</v>
      </c>
      <c r="C54" s="159" t="s">
        <v>27</v>
      </c>
      <c r="D54" s="133">
        <v>0</v>
      </c>
      <c r="E54" s="133">
        <v>0</v>
      </c>
      <c r="F54" s="133">
        <v>0</v>
      </c>
      <c r="G54" s="133">
        <v>1643</v>
      </c>
      <c r="H54" s="133">
        <v>0</v>
      </c>
      <c r="I54" s="133">
        <v>0</v>
      </c>
      <c r="J54" s="133">
        <v>0</v>
      </c>
      <c r="K54" s="133">
        <v>0</v>
      </c>
      <c r="L54" s="133">
        <v>0</v>
      </c>
      <c r="M54" s="137">
        <v>1643</v>
      </c>
    </row>
    <row r="55" spans="1:13" x14ac:dyDescent="0.35">
      <c r="A55" s="129">
        <v>48</v>
      </c>
      <c r="B55" s="160" t="s">
        <v>94</v>
      </c>
      <c r="C55" s="161" t="s">
        <v>32</v>
      </c>
      <c r="D55" s="134">
        <v>21</v>
      </c>
      <c r="E55" s="134">
        <v>0</v>
      </c>
      <c r="F55" s="134">
        <v>0</v>
      </c>
      <c r="G55" s="134">
        <v>26683</v>
      </c>
      <c r="H55" s="134">
        <v>0</v>
      </c>
      <c r="I55" s="134">
        <v>0</v>
      </c>
      <c r="J55" s="134">
        <v>1</v>
      </c>
      <c r="K55" s="134">
        <v>1</v>
      </c>
      <c r="L55" s="134">
        <v>0</v>
      </c>
      <c r="M55" s="139">
        <v>26706</v>
      </c>
    </row>
    <row r="56" spans="1:13" x14ac:dyDescent="0.35">
      <c r="A56" s="122">
        <v>49</v>
      </c>
      <c r="B56" s="158" t="s">
        <v>95</v>
      </c>
      <c r="C56" s="159" t="s">
        <v>24</v>
      </c>
      <c r="D56" s="133">
        <v>1</v>
      </c>
      <c r="E56" s="133">
        <v>0</v>
      </c>
      <c r="F56" s="133">
        <v>0</v>
      </c>
      <c r="G56" s="133">
        <v>4370</v>
      </c>
      <c r="H56" s="133">
        <v>0</v>
      </c>
      <c r="I56" s="133">
        <v>0</v>
      </c>
      <c r="J56" s="133">
        <v>0</v>
      </c>
      <c r="K56" s="133">
        <v>0</v>
      </c>
      <c r="L56" s="133">
        <v>0</v>
      </c>
      <c r="M56" s="137">
        <v>4371</v>
      </c>
    </row>
    <row r="57" spans="1:13" x14ac:dyDescent="0.35">
      <c r="A57" s="129">
        <v>50</v>
      </c>
      <c r="B57" s="160" t="s">
        <v>96</v>
      </c>
      <c r="C57" s="161" t="s">
        <v>22</v>
      </c>
      <c r="D57" s="134">
        <v>0</v>
      </c>
      <c r="E57" s="134">
        <v>0</v>
      </c>
      <c r="F57" s="134">
        <v>0</v>
      </c>
      <c r="G57" s="134">
        <v>1806</v>
      </c>
      <c r="H57" s="134">
        <v>0</v>
      </c>
      <c r="I57" s="134">
        <v>0</v>
      </c>
      <c r="J57" s="134">
        <v>0</v>
      </c>
      <c r="K57" s="134">
        <v>0</v>
      </c>
      <c r="L57" s="134">
        <v>0</v>
      </c>
      <c r="M57" s="139">
        <v>1806</v>
      </c>
    </row>
    <row r="58" spans="1:13" x14ac:dyDescent="0.35">
      <c r="A58" s="122">
        <v>51</v>
      </c>
      <c r="B58" s="158" t="s">
        <v>97</v>
      </c>
      <c r="C58" s="159" t="s">
        <v>25</v>
      </c>
      <c r="D58" s="133">
        <v>0</v>
      </c>
      <c r="E58" s="133">
        <v>0</v>
      </c>
      <c r="F58" s="133">
        <v>0</v>
      </c>
      <c r="G58" s="133">
        <v>2667</v>
      </c>
      <c r="H58" s="133">
        <v>0</v>
      </c>
      <c r="I58" s="133">
        <v>0</v>
      </c>
      <c r="J58" s="133">
        <v>0</v>
      </c>
      <c r="K58" s="133">
        <v>0</v>
      </c>
      <c r="L58" s="133">
        <v>0</v>
      </c>
      <c r="M58" s="137">
        <v>2667</v>
      </c>
    </row>
    <row r="59" spans="1:13" x14ac:dyDescent="0.35">
      <c r="A59" s="129">
        <v>52</v>
      </c>
      <c r="B59" s="160" t="s">
        <v>492</v>
      </c>
      <c r="C59" s="161" t="s">
        <v>48</v>
      </c>
      <c r="D59" s="134">
        <v>0</v>
      </c>
      <c r="E59" s="134">
        <v>0</v>
      </c>
      <c r="F59" s="134">
        <v>0</v>
      </c>
      <c r="G59" s="134">
        <v>1661</v>
      </c>
      <c r="H59" s="134">
        <v>0</v>
      </c>
      <c r="I59" s="134">
        <v>0</v>
      </c>
      <c r="J59" s="134">
        <v>0</v>
      </c>
      <c r="K59" s="134">
        <v>0</v>
      </c>
      <c r="L59" s="134">
        <v>0</v>
      </c>
      <c r="M59" s="139">
        <v>1661</v>
      </c>
    </row>
    <row r="60" spans="1:13" x14ac:dyDescent="0.35">
      <c r="A60" s="122">
        <v>53</v>
      </c>
      <c r="B60" s="158" t="s">
        <v>611</v>
      </c>
      <c r="C60" s="159" t="s">
        <v>44</v>
      </c>
      <c r="D60" s="133">
        <v>1</v>
      </c>
      <c r="E60" s="133">
        <v>0</v>
      </c>
      <c r="F60" s="133">
        <v>0</v>
      </c>
      <c r="G60" s="133">
        <v>1239</v>
      </c>
      <c r="H60" s="133">
        <v>0</v>
      </c>
      <c r="I60" s="133">
        <v>0</v>
      </c>
      <c r="J60" s="133">
        <v>0</v>
      </c>
      <c r="K60" s="133">
        <v>0</v>
      </c>
      <c r="L60" s="133">
        <v>0</v>
      </c>
      <c r="M60" s="137">
        <v>1240</v>
      </c>
    </row>
    <row r="61" spans="1:13" x14ac:dyDescent="0.35">
      <c r="A61" s="129">
        <v>54</v>
      </c>
      <c r="B61" s="160" t="s">
        <v>651</v>
      </c>
      <c r="C61" s="161" t="s">
        <v>23</v>
      </c>
      <c r="D61" s="134">
        <v>103</v>
      </c>
      <c r="E61" s="134">
        <v>2</v>
      </c>
      <c r="F61" s="134">
        <v>1</v>
      </c>
      <c r="G61" s="134">
        <v>115646</v>
      </c>
      <c r="H61" s="134">
        <v>0</v>
      </c>
      <c r="I61" s="134">
        <v>0</v>
      </c>
      <c r="J61" s="134">
        <v>6</v>
      </c>
      <c r="K61" s="134">
        <v>3</v>
      </c>
      <c r="L61" s="134">
        <v>1</v>
      </c>
      <c r="M61" s="139">
        <v>115762</v>
      </c>
    </row>
    <row r="62" spans="1:13" x14ac:dyDescent="0.35">
      <c r="A62" s="122">
        <v>55</v>
      </c>
      <c r="B62" s="158" t="s">
        <v>99</v>
      </c>
      <c r="C62" s="159" t="s">
        <v>31</v>
      </c>
      <c r="D62" s="133">
        <v>1</v>
      </c>
      <c r="E62" s="133">
        <v>0</v>
      </c>
      <c r="F62" s="133">
        <v>0</v>
      </c>
      <c r="G62" s="133">
        <v>1837</v>
      </c>
      <c r="H62" s="133">
        <v>0</v>
      </c>
      <c r="I62" s="133">
        <v>0</v>
      </c>
      <c r="J62" s="133">
        <v>0</v>
      </c>
      <c r="K62" s="133">
        <v>0</v>
      </c>
      <c r="L62" s="133">
        <v>0</v>
      </c>
      <c r="M62" s="137">
        <v>1838</v>
      </c>
    </row>
    <row r="63" spans="1:13" x14ac:dyDescent="0.35">
      <c r="A63" s="129">
        <v>56</v>
      </c>
      <c r="B63" s="160" t="s">
        <v>100</v>
      </c>
      <c r="C63" s="161" t="s">
        <v>31</v>
      </c>
      <c r="D63" s="134">
        <v>0</v>
      </c>
      <c r="E63" s="134">
        <v>0</v>
      </c>
      <c r="F63" s="134">
        <v>0</v>
      </c>
      <c r="G63" s="134">
        <v>820</v>
      </c>
      <c r="H63" s="134">
        <v>0</v>
      </c>
      <c r="I63" s="134">
        <v>0</v>
      </c>
      <c r="J63" s="134">
        <v>0</v>
      </c>
      <c r="K63" s="134">
        <v>0</v>
      </c>
      <c r="L63" s="134">
        <v>0</v>
      </c>
      <c r="M63" s="139">
        <v>820</v>
      </c>
    </row>
    <row r="64" spans="1:13" x14ac:dyDescent="0.35">
      <c r="A64" s="122">
        <v>57</v>
      </c>
      <c r="B64" s="158" t="s">
        <v>101</v>
      </c>
      <c r="C64" s="159" t="s">
        <v>37</v>
      </c>
      <c r="D64" s="133">
        <v>0</v>
      </c>
      <c r="E64" s="133">
        <v>0</v>
      </c>
      <c r="F64" s="133">
        <v>0</v>
      </c>
      <c r="G64" s="133">
        <v>693</v>
      </c>
      <c r="H64" s="133">
        <v>0</v>
      </c>
      <c r="I64" s="133">
        <v>0</v>
      </c>
      <c r="J64" s="133">
        <v>0</v>
      </c>
      <c r="K64" s="133">
        <v>0</v>
      </c>
      <c r="L64" s="133">
        <v>0</v>
      </c>
      <c r="M64" s="137">
        <v>693</v>
      </c>
    </row>
    <row r="65" spans="1:13" x14ac:dyDescent="0.35">
      <c r="A65" s="129">
        <v>58</v>
      </c>
      <c r="B65" s="160" t="s">
        <v>102</v>
      </c>
      <c r="C65" s="161" t="s">
        <v>16</v>
      </c>
      <c r="D65" s="134">
        <v>0</v>
      </c>
      <c r="E65" s="134">
        <v>0</v>
      </c>
      <c r="F65" s="134">
        <v>0</v>
      </c>
      <c r="G65" s="134">
        <v>439</v>
      </c>
      <c r="H65" s="134">
        <v>0</v>
      </c>
      <c r="I65" s="134">
        <v>0</v>
      </c>
      <c r="J65" s="134">
        <v>0</v>
      </c>
      <c r="K65" s="134">
        <v>0</v>
      </c>
      <c r="L65" s="134">
        <v>0</v>
      </c>
      <c r="M65" s="139">
        <v>439</v>
      </c>
    </row>
    <row r="66" spans="1:13" x14ac:dyDescent="0.35">
      <c r="A66" s="122">
        <v>59</v>
      </c>
      <c r="B66" s="158" t="s">
        <v>103</v>
      </c>
      <c r="C66" s="159" t="s">
        <v>40</v>
      </c>
      <c r="D66" s="133">
        <v>1</v>
      </c>
      <c r="E66" s="133">
        <v>0</v>
      </c>
      <c r="F66" s="133">
        <v>0</v>
      </c>
      <c r="G66" s="133">
        <v>5159</v>
      </c>
      <c r="H66" s="133">
        <v>0</v>
      </c>
      <c r="I66" s="133">
        <v>0</v>
      </c>
      <c r="J66" s="133">
        <v>1</v>
      </c>
      <c r="K66" s="133">
        <v>0</v>
      </c>
      <c r="L66" s="133">
        <v>0</v>
      </c>
      <c r="M66" s="137">
        <v>5161</v>
      </c>
    </row>
    <row r="67" spans="1:13" x14ac:dyDescent="0.35">
      <c r="A67" s="129">
        <v>60</v>
      </c>
      <c r="B67" s="160" t="s">
        <v>104</v>
      </c>
      <c r="C67" s="161" t="s">
        <v>26</v>
      </c>
      <c r="D67" s="134">
        <v>0</v>
      </c>
      <c r="E67" s="134">
        <v>0</v>
      </c>
      <c r="F67" s="134">
        <v>0</v>
      </c>
      <c r="G67" s="134">
        <v>960</v>
      </c>
      <c r="H67" s="134">
        <v>0</v>
      </c>
      <c r="I67" s="134">
        <v>0</v>
      </c>
      <c r="J67" s="134">
        <v>0</v>
      </c>
      <c r="K67" s="134">
        <v>0</v>
      </c>
      <c r="L67" s="134">
        <v>0</v>
      </c>
      <c r="M67" s="139">
        <v>960</v>
      </c>
    </row>
    <row r="68" spans="1:13" x14ac:dyDescent="0.35">
      <c r="A68" s="122">
        <v>61</v>
      </c>
      <c r="B68" s="158" t="s">
        <v>19</v>
      </c>
      <c r="C68" s="159" t="s">
        <v>19</v>
      </c>
      <c r="D68" s="133">
        <v>1</v>
      </c>
      <c r="E68" s="133">
        <v>0</v>
      </c>
      <c r="F68" s="133">
        <v>0</v>
      </c>
      <c r="G68" s="133">
        <v>7624</v>
      </c>
      <c r="H68" s="133">
        <v>0</v>
      </c>
      <c r="I68" s="133">
        <v>0</v>
      </c>
      <c r="J68" s="133">
        <v>3</v>
      </c>
      <c r="K68" s="133">
        <v>1</v>
      </c>
      <c r="L68" s="133">
        <v>0</v>
      </c>
      <c r="M68" s="137">
        <v>7629</v>
      </c>
    </row>
    <row r="69" spans="1:13" x14ac:dyDescent="0.35">
      <c r="A69" s="129">
        <v>62</v>
      </c>
      <c r="B69" s="160" t="s">
        <v>105</v>
      </c>
      <c r="C69" s="161" t="s">
        <v>19</v>
      </c>
      <c r="D69" s="134">
        <v>0</v>
      </c>
      <c r="E69" s="134">
        <v>0</v>
      </c>
      <c r="F69" s="134">
        <v>0</v>
      </c>
      <c r="G69" s="134">
        <v>1146</v>
      </c>
      <c r="H69" s="134">
        <v>0</v>
      </c>
      <c r="I69" s="134">
        <v>0</v>
      </c>
      <c r="J69" s="134">
        <v>0</v>
      </c>
      <c r="K69" s="134">
        <v>0</v>
      </c>
      <c r="L69" s="134">
        <v>0</v>
      </c>
      <c r="M69" s="139">
        <v>1146</v>
      </c>
    </row>
    <row r="70" spans="1:13" x14ac:dyDescent="0.35">
      <c r="A70" s="122">
        <v>63</v>
      </c>
      <c r="B70" s="158" t="s">
        <v>106</v>
      </c>
      <c r="C70" s="159" t="s">
        <v>19</v>
      </c>
      <c r="D70" s="133">
        <v>0</v>
      </c>
      <c r="E70" s="133">
        <v>0</v>
      </c>
      <c r="F70" s="133">
        <v>0</v>
      </c>
      <c r="G70" s="133">
        <v>417</v>
      </c>
      <c r="H70" s="133">
        <v>0</v>
      </c>
      <c r="I70" s="133">
        <v>0</v>
      </c>
      <c r="J70" s="133">
        <v>0</v>
      </c>
      <c r="K70" s="133">
        <v>0</v>
      </c>
      <c r="L70" s="133">
        <v>0</v>
      </c>
      <c r="M70" s="137">
        <v>417</v>
      </c>
    </row>
    <row r="71" spans="1:13" x14ac:dyDescent="0.35">
      <c r="A71" s="129">
        <v>64</v>
      </c>
      <c r="B71" s="160" t="s">
        <v>107</v>
      </c>
      <c r="C71" s="161" t="s">
        <v>19</v>
      </c>
      <c r="D71" s="134">
        <v>0</v>
      </c>
      <c r="E71" s="134">
        <v>0</v>
      </c>
      <c r="F71" s="134">
        <v>0</v>
      </c>
      <c r="G71" s="134">
        <v>1266</v>
      </c>
      <c r="H71" s="134">
        <v>0</v>
      </c>
      <c r="I71" s="134">
        <v>0</v>
      </c>
      <c r="J71" s="134">
        <v>0</v>
      </c>
      <c r="K71" s="134">
        <v>0</v>
      </c>
      <c r="L71" s="134">
        <v>0</v>
      </c>
      <c r="M71" s="139">
        <v>1266</v>
      </c>
    </row>
    <row r="72" spans="1:13" x14ac:dyDescent="0.35">
      <c r="A72" s="122">
        <v>65</v>
      </c>
      <c r="B72" s="158" t="s">
        <v>108</v>
      </c>
      <c r="C72" s="159" t="s">
        <v>29</v>
      </c>
      <c r="D72" s="133">
        <v>3</v>
      </c>
      <c r="E72" s="133">
        <v>0</v>
      </c>
      <c r="F72" s="133">
        <v>0</v>
      </c>
      <c r="G72" s="133">
        <v>2103</v>
      </c>
      <c r="H72" s="133">
        <v>0</v>
      </c>
      <c r="I72" s="133">
        <v>0</v>
      </c>
      <c r="J72" s="133">
        <v>0</v>
      </c>
      <c r="K72" s="133">
        <v>0</v>
      </c>
      <c r="L72" s="133">
        <v>0</v>
      </c>
      <c r="M72" s="137">
        <v>2106</v>
      </c>
    </row>
    <row r="73" spans="1:13" x14ac:dyDescent="0.35">
      <c r="A73" s="129">
        <v>66</v>
      </c>
      <c r="B73" s="160" t="s">
        <v>109</v>
      </c>
      <c r="C73" s="161" t="s">
        <v>38</v>
      </c>
      <c r="D73" s="134">
        <v>0</v>
      </c>
      <c r="E73" s="134">
        <v>0</v>
      </c>
      <c r="F73" s="134">
        <v>0</v>
      </c>
      <c r="G73" s="134">
        <v>510</v>
      </c>
      <c r="H73" s="134">
        <v>0</v>
      </c>
      <c r="I73" s="134">
        <v>0</v>
      </c>
      <c r="J73" s="134">
        <v>0</v>
      </c>
      <c r="K73" s="134">
        <v>0</v>
      </c>
      <c r="L73" s="134">
        <v>0</v>
      </c>
      <c r="M73" s="139">
        <v>510</v>
      </c>
    </row>
    <row r="74" spans="1:13" x14ac:dyDescent="0.35">
      <c r="A74" s="122">
        <v>67</v>
      </c>
      <c r="B74" s="158" t="s">
        <v>110</v>
      </c>
      <c r="C74" s="159" t="s">
        <v>36</v>
      </c>
      <c r="D74" s="133">
        <v>0</v>
      </c>
      <c r="E74" s="133">
        <v>0</v>
      </c>
      <c r="F74" s="133">
        <v>0</v>
      </c>
      <c r="G74" s="133">
        <v>1509</v>
      </c>
      <c r="H74" s="133">
        <v>0</v>
      </c>
      <c r="I74" s="133">
        <v>0</v>
      </c>
      <c r="J74" s="133">
        <v>0</v>
      </c>
      <c r="K74" s="133">
        <v>0</v>
      </c>
      <c r="L74" s="133">
        <v>0</v>
      </c>
      <c r="M74" s="137">
        <v>1509</v>
      </c>
    </row>
    <row r="75" spans="1:13" x14ac:dyDescent="0.35">
      <c r="A75" s="129">
        <v>68</v>
      </c>
      <c r="B75" s="160" t="s">
        <v>111</v>
      </c>
      <c r="C75" s="161" t="s">
        <v>48</v>
      </c>
      <c r="D75" s="134">
        <v>2</v>
      </c>
      <c r="E75" s="134">
        <v>0</v>
      </c>
      <c r="F75" s="134">
        <v>0</v>
      </c>
      <c r="G75" s="134">
        <v>4154</v>
      </c>
      <c r="H75" s="134">
        <v>0</v>
      </c>
      <c r="I75" s="134">
        <v>0</v>
      </c>
      <c r="J75" s="134">
        <v>0</v>
      </c>
      <c r="K75" s="134">
        <v>0</v>
      </c>
      <c r="L75" s="134">
        <v>0</v>
      </c>
      <c r="M75" s="139">
        <v>4156</v>
      </c>
    </row>
    <row r="76" spans="1:13" x14ac:dyDescent="0.35">
      <c r="A76" s="122">
        <v>69</v>
      </c>
      <c r="B76" s="158" t="s">
        <v>112</v>
      </c>
      <c r="C76" s="159" t="s">
        <v>32</v>
      </c>
      <c r="D76" s="133">
        <v>0</v>
      </c>
      <c r="E76" s="133">
        <v>0</v>
      </c>
      <c r="F76" s="133">
        <v>0</v>
      </c>
      <c r="G76" s="133">
        <v>1341</v>
      </c>
      <c r="H76" s="133">
        <v>0</v>
      </c>
      <c r="I76" s="133">
        <v>0</v>
      </c>
      <c r="J76" s="133">
        <v>0</v>
      </c>
      <c r="K76" s="133">
        <v>0</v>
      </c>
      <c r="L76" s="133">
        <v>0</v>
      </c>
      <c r="M76" s="137">
        <v>1341</v>
      </c>
    </row>
    <row r="77" spans="1:13" x14ac:dyDescent="0.35">
      <c r="A77" s="129">
        <v>70</v>
      </c>
      <c r="B77" s="160" t="s">
        <v>113</v>
      </c>
      <c r="C77" s="161" t="s">
        <v>16</v>
      </c>
      <c r="D77" s="134">
        <v>0</v>
      </c>
      <c r="E77" s="134">
        <v>0</v>
      </c>
      <c r="F77" s="134">
        <v>0</v>
      </c>
      <c r="G77" s="134">
        <v>2285</v>
      </c>
      <c r="H77" s="134">
        <v>0</v>
      </c>
      <c r="I77" s="134">
        <v>0</v>
      </c>
      <c r="J77" s="134">
        <v>0</v>
      </c>
      <c r="K77" s="134">
        <v>0</v>
      </c>
      <c r="L77" s="134">
        <v>0</v>
      </c>
      <c r="M77" s="139">
        <v>2285</v>
      </c>
    </row>
    <row r="78" spans="1:13" x14ac:dyDescent="0.35">
      <c r="A78" s="122">
        <v>71</v>
      </c>
      <c r="B78" s="158" t="s">
        <v>114</v>
      </c>
      <c r="C78" s="159" t="s">
        <v>45</v>
      </c>
      <c r="D78" s="133">
        <v>0</v>
      </c>
      <c r="E78" s="133">
        <v>0</v>
      </c>
      <c r="F78" s="133">
        <v>0</v>
      </c>
      <c r="G78" s="133">
        <v>2346</v>
      </c>
      <c r="H78" s="133">
        <v>0</v>
      </c>
      <c r="I78" s="133">
        <v>0</v>
      </c>
      <c r="J78" s="133">
        <v>0</v>
      </c>
      <c r="K78" s="133">
        <v>0</v>
      </c>
      <c r="L78" s="133">
        <v>0</v>
      </c>
      <c r="M78" s="137">
        <v>2346</v>
      </c>
    </row>
    <row r="79" spans="1:13" x14ac:dyDescent="0.35">
      <c r="A79" s="129">
        <v>72</v>
      </c>
      <c r="B79" s="160" t="s">
        <v>650</v>
      </c>
      <c r="C79" s="161" t="s">
        <v>25</v>
      </c>
      <c r="D79" s="134">
        <v>1</v>
      </c>
      <c r="E79" s="134">
        <v>0</v>
      </c>
      <c r="F79" s="134">
        <v>0</v>
      </c>
      <c r="G79" s="134">
        <v>10564</v>
      </c>
      <c r="H79" s="134">
        <v>0</v>
      </c>
      <c r="I79" s="134">
        <v>0</v>
      </c>
      <c r="J79" s="134">
        <v>0</v>
      </c>
      <c r="K79" s="134">
        <v>0</v>
      </c>
      <c r="L79" s="134">
        <v>0</v>
      </c>
      <c r="M79" s="139">
        <v>10565</v>
      </c>
    </row>
    <row r="80" spans="1:13" x14ac:dyDescent="0.35">
      <c r="A80" s="122">
        <v>73</v>
      </c>
      <c r="B80" s="158" t="s">
        <v>116</v>
      </c>
      <c r="C80" s="159" t="s">
        <v>24</v>
      </c>
      <c r="D80" s="133">
        <v>0</v>
      </c>
      <c r="E80" s="133">
        <v>0</v>
      </c>
      <c r="F80" s="133">
        <v>0</v>
      </c>
      <c r="G80" s="133">
        <v>4857</v>
      </c>
      <c r="H80" s="133">
        <v>0</v>
      </c>
      <c r="I80" s="133">
        <v>0</v>
      </c>
      <c r="J80" s="133">
        <v>0</v>
      </c>
      <c r="K80" s="133">
        <v>0</v>
      </c>
      <c r="L80" s="133">
        <v>0</v>
      </c>
      <c r="M80" s="137">
        <v>4857</v>
      </c>
    </row>
    <row r="81" spans="1:13" x14ac:dyDescent="0.35">
      <c r="A81" s="129">
        <v>74</v>
      </c>
      <c r="B81" s="160" t="s">
        <v>117</v>
      </c>
      <c r="C81" s="161" t="s">
        <v>15</v>
      </c>
      <c r="D81" s="134">
        <v>0</v>
      </c>
      <c r="E81" s="134">
        <v>0</v>
      </c>
      <c r="F81" s="134">
        <v>0</v>
      </c>
      <c r="G81" s="134">
        <v>234</v>
      </c>
      <c r="H81" s="134">
        <v>0</v>
      </c>
      <c r="I81" s="134">
        <v>0</v>
      </c>
      <c r="J81" s="134">
        <v>0</v>
      </c>
      <c r="K81" s="134">
        <v>0</v>
      </c>
      <c r="L81" s="134">
        <v>0</v>
      </c>
      <c r="M81" s="139">
        <v>234</v>
      </c>
    </row>
    <row r="82" spans="1:13" x14ac:dyDescent="0.35">
      <c r="A82" s="122">
        <v>75</v>
      </c>
      <c r="B82" s="158" t="s">
        <v>649</v>
      </c>
      <c r="C82" s="159" t="s">
        <v>23</v>
      </c>
      <c r="D82" s="133">
        <v>49</v>
      </c>
      <c r="E82" s="133">
        <v>1</v>
      </c>
      <c r="F82" s="133">
        <v>0</v>
      </c>
      <c r="G82" s="133">
        <v>80680</v>
      </c>
      <c r="H82" s="133">
        <v>1</v>
      </c>
      <c r="I82" s="133">
        <v>0</v>
      </c>
      <c r="J82" s="133">
        <v>7</v>
      </c>
      <c r="K82" s="133">
        <v>2</v>
      </c>
      <c r="L82" s="133">
        <v>0</v>
      </c>
      <c r="M82" s="137">
        <v>80740</v>
      </c>
    </row>
    <row r="83" spans="1:13" x14ac:dyDescent="0.35">
      <c r="A83" s="129">
        <v>76</v>
      </c>
      <c r="B83" s="160" t="s">
        <v>119</v>
      </c>
      <c r="C83" s="161" t="s">
        <v>25</v>
      </c>
      <c r="D83" s="134">
        <v>0</v>
      </c>
      <c r="E83" s="134">
        <v>0</v>
      </c>
      <c r="F83" s="134">
        <v>0</v>
      </c>
      <c r="G83" s="134">
        <v>7034</v>
      </c>
      <c r="H83" s="134">
        <v>0</v>
      </c>
      <c r="I83" s="134">
        <v>0</v>
      </c>
      <c r="J83" s="134">
        <v>0</v>
      </c>
      <c r="K83" s="134">
        <v>0</v>
      </c>
      <c r="L83" s="134">
        <v>0</v>
      </c>
      <c r="M83" s="139">
        <v>7034</v>
      </c>
    </row>
    <row r="84" spans="1:13" x14ac:dyDescent="0.35">
      <c r="A84" s="122">
        <v>77</v>
      </c>
      <c r="B84" s="158" t="s">
        <v>612</v>
      </c>
      <c r="C84" s="159" t="s">
        <v>45</v>
      </c>
      <c r="D84" s="133">
        <v>0</v>
      </c>
      <c r="E84" s="133">
        <v>0</v>
      </c>
      <c r="F84" s="133">
        <v>0</v>
      </c>
      <c r="G84" s="133">
        <v>166</v>
      </c>
      <c r="H84" s="133">
        <v>0</v>
      </c>
      <c r="I84" s="133">
        <v>0</v>
      </c>
      <c r="J84" s="133">
        <v>0</v>
      </c>
      <c r="K84" s="133">
        <v>0</v>
      </c>
      <c r="L84" s="133">
        <v>0</v>
      </c>
      <c r="M84" s="137">
        <v>166</v>
      </c>
    </row>
    <row r="85" spans="1:13" x14ac:dyDescent="0.35">
      <c r="A85" s="129">
        <v>78</v>
      </c>
      <c r="B85" s="160" t="s">
        <v>120</v>
      </c>
      <c r="C85" s="161" t="s">
        <v>45</v>
      </c>
      <c r="D85" s="134">
        <v>0</v>
      </c>
      <c r="E85" s="134">
        <v>0</v>
      </c>
      <c r="F85" s="134">
        <v>0</v>
      </c>
      <c r="G85" s="134">
        <v>547</v>
      </c>
      <c r="H85" s="134">
        <v>0</v>
      </c>
      <c r="I85" s="134">
        <v>0</v>
      </c>
      <c r="J85" s="134">
        <v>0</v>
      </c>
      <c r="K85" s="134">
        <v>0</v>
      </c>
      <c r="L85" s="134">
        <v>0</v>
      </c>
      <c r="M85" s="139">
        <v>547</v>
      </c>
    </row>
    <row r="86" spans="1:13" x14ac:dyDescent="0.35">
      <c r="A86" s="122">
        <v>79</v>
      </c>
      <c r="B86" s="158" t="s">
        <v>493</v>
      </c>
      <c r="C86" s="159" t="s">
        <v>45</v>
      </c>
      <c r="D86" s="133">
        <v>0</v>
      </c>
      <c r="E86" s="133">
        <v>0</v>
      </c>
      <c r="F86" s="133">
        <v>0</v>
      </c>
      <c r="G86" s="133">
        <v>90</v>
      </c>
      <c r="H86" s="133">
        <v>0</v>
      </c>
      <c r="I86" s="133">
        <v>0</v>
      </c>
      <c r="J86" s="133">
        <v>0</v>
      </c>
      <c r="K86" s="133">
        <v>0</v>
      </c>
      <c r="L86" s="133">
        <v>0</v>
      </c>
      <c r="M86" s="137">
        <v>90</v>
      </c>
    </row>
    <row r="87" spans="1:13" x14ac:dyDescent="0.35">
      <c r="A87" s="129">
        <v>80</v>
      </c>
      <c r="B87" s="160" t="s">
        <v>494</v>
      </c>
      <c r="C87" s="161" t="s">
        <v>45</v>
      </c>
      <c r="D87" s="134">
        <v>0</v>
      </c>
      <c r="E87" s="134">
        <v>0</v>
      </c>
      <c r="F87" s="134">
        <v>0</v>
      </c>
      <c r="G87" s="134">
        <v>114</v>
      </c>
      <c r="H87" s="134">
        <v>0</v>
      </c>
      <c r="I87" s="134">
        <v>0</v>
      </c>
      <c r="J87" s="134">
        <v>0</v>
      </c>
      <c r="K87" s="134">
        <v>0</v>
      </c>
      <c r="L87" s="134">
        <v>0</v>
      </c>
      <c r="M87" s="139">
        <v>114</v>
      </c>
    </row>
    <row r="88" spans="1:13" x14ac:dyDescent="0.35">
      <c r="A88" s="122">
        <v>81</v>
      </c>
      <c r="B88" s="158" t="s">
        <v>121</v>
      </c>
      <c r="C88" s="159" t="s">
        <v>44</v>
      </c>
      <c r="D88" s="133">
        <v>0</v>
      </c>
      <c r="E88" s="133">
        <v>0</v>
      </c>
      <c r="F88" s="133">
        <v>0</v>
      </c>
      <c r="G88" s="133">
        <v>295</v>
      </c>
      <c r="H88" s="133">
        <v>0</v>
      </c>
      <c r="I88" s="133">
        <v>0</v>
      </c>
      <c r="J88" s="133">
        <v>0</v>
      </c>
      <c r="K88" s="133">
        <v>0</v>
      </c>
      <c r="L88" s="133">
        <v>0</v>
      </c>
      <c r="M88" s="137">
        <v>295</v>
      </c>
    </row>
    <row r="89" spans="1:13" x14ac:dyDescent="0.35">
      <c r="A89" s="129">
        <v>82</v>
      </c>
      <c r="B89" s="160" t="s">
        <v>122</v>
      </c>
      <c r="C89" s="161" t="s">
        <v>25</v>
      </c>
      <c r="D89" s="134">
        <v>0</v>
      </c>
      <c r="E89" s="134">
        <v>0</v>
      </c>
      <c r="F89" s="134">
        <v>0</v>
      </c>
      <c r="G89" s="134">
        <v>3022</v>
      </c>
      <c r="H89" s="134">
        <v>0</v>
      </c>
      <c r="I89" s="134">
        <v>0</v>
      </c>
      <c r="J89" s="134">
        <v>1</v>
      </c>
      <c r="K89" s="134">
        <v>0</v>
      </c>
      <c r="L89" s="134">
        <v>0</v>
      </c>
      <c r="M89" s="139">
        <v>3023</v>
      </c>
    </row>
    <row r="90" spans="1:13" x14ac:dyDescent="0.35">
      <c r="A90" s="122">
        <v>83</v>
      </c>
      <c r="B90" s="158" t="s">
        <v>123</v>
      </c>
      <c r="C90" s="159" t="s">
        <v>42</v>
      </c>
      <c r="D90" s="133">
        <v>0</v>
      </c>
      <c r="E90" s="133">
        <v>0</v>
      </c>
      <c r="F90" s="133">
        <v>0</v>
      </c>
      <c r="G90" s="133">
        <v>1929</v>
      </c>
      <c r="H90" s="133">
        <v>0</v>
      </c>
      <c r="I90" s="133">
        <v>0</v>
      </c>
      <c r="J90" s="133">
        <v>0</v>
      </c>
      <c r="K90" s="133">
        <v>0</v>
      </c>
      <c r="L90" s="133">
        <v>0</v>
      </c>
      <c r="M90" s="137">
        <v>1929</v>
      </c>
    </row>
    <row r="91" spans="1:13" x14ac:dyDescent="0.35">
      <c r="A91" s="129">
        <v>84</v>
      </c>
      <c r="B91" s="160" t="s">
        <v>124</v>
      </c>
      <c r="C91" s="161" t="s">
        <v>15</v>
      </c>
      <c r="D91" s="134">
        <v>0</v>
      </c>
      <c r="E91" s="134">
        <v>0</v>
      </c>
      <c r="F91" s="134">
        <v>0</v>
      </c>
      <c r="G91" s="134">
        <v>363</v>
      </c>
      <c r="H91" s="134">
        <v>0</v>
      </c>
      <c r="I91" s="134">
        <v>0</v>
      </c>
      <c r="J91" s="134">
        <v>0</v>
      </c>
      <c r="K91" s="134">
        <v>0</v>
      </c>
      <c r="L91" s="134">
        <v>0</v>
      </c>
      <c r="M91" s="139">
        <v>363</v>
      </c>
    </row>
    <row r="92" spans="1:13" x14ac:dyDescent="0.35">
      <c r="A92" s="122">
        <v>85</v>
      </c>
      <c r="B92" s="158" t="s">
        <v>125</v>
      </c>
      <c r="C92" s="159" t="s">
        <v>29</v>
      </c>
      <c r="D92" s="133">
        <v>0</v>
      </c>
      <c r="E92" s="133">
        <v>0</v>
      </c>
      <c r="F92" s="133">
        <v>0</v>
      </c>
      <c r="G92" s="133">
        <v>4266</v>
      </c>
      <c r="H92" s="133">
        <v>0</v>
      </c>
      <c r="I92" s="133">
        <v>0</v>
      </c>
      <c r="J92" s="133">
        <v>0</v>
      </c>
      <c r="K92" s="133">
        <v>0</v>
      </c>
      <c r="L92" s="133">
        <v>0</v>
      </c>
      <c r="M92" s="137">
        <v>4266</v>
      </c>
    </row>
    <row r="93" spans="1:13" x14ac:dyDescent="0.35">
      <c r="A93" s="129">
        <v>86</v>
      </c>
      <c r="B93" s="160" t="s">
        <v>126</v>
      </c>
      <c r="C93" s="161" t="s">
        <v>38</v>
      </c>
      <c r="D93" s="134">
        <v>0</v>
      </c>
      <c r="E93" s="134">
        <v>0</v>
      </c>
      <c r="F93" s="134">
        <v>0</v>
      </c>
      <c r="G93" s="134">
        <v>183</v>
      </c>
      <c r="H93" s="134">
        <v>0</v>
      </c>
      <c r="I93" s="134">
        <v>0</v>
      </c>
      <c r="J93" s="134">
        <v>0</v>
      </c>
      <c r="K93" s="134">
        <v>0</v>
      </c>
      <c r="L93" s="134">
        <v>0</v>
      </c>
      <c r="M93" s="139">
        <v>183</v>
      </c>
    </row>
    <row r="94" spans="1:13" x14ac:dyDescent="0.35">
      <c r="A94" s="122">
        <v>87</v>
      </c>
      <c r="B94" s="158" t="s">
        <v>127</v>
      </c>
      <c r="C94" s="159" t="s">
        <v>24</v>
      </c>
      <c r="D94" s="133">
        <v>2</v>
      </c>
      <c r="E94" s="133">
        <v>0</v>
      </c>
      <c r="F94" s="133">
        <v>0</v>
      </c>
      <c r="G94" s="133">
        <v>8018</v>
      </c>
      <c r="H94" s="133">
        <v>0</v>
      </c>
      <c r="I94" s="133">
        <v>0</v>
      </c>
      <c r="J94" s="133">
        <v>0</v>
      </c>
      <c r="K94" s="133">
        <v>0</v>
      </c>
      <c r="L94" s="133">
        <v>0</v>
      </c>
      <c r="M94" s="137">
        <v>8020</v>
      </c>
    </row>
    <row r="95" spans="1:13" x14ac:dyDescent="0.35">
      <c r="A95" s="129">
        <v>88</v>
      </c>
      <c r="B95" s="160" t="s">
        <v>128</v>
      </c>
      <c r="C95" s="161" t="s">
        <v>24</v>
      </c>
      <c r="D95" s="134">
        <v>0</v>
      </c>
      <c r="E95" s="134">
        <v>0</v>
      </c>
      <c r="F95" s="134">
        <v>0</v>
      </c>
      <c r="G95" s="134">
        <v>8217</v>
      </c>
      <c r="H95" s="134">
        <v>0</v>
      </c>
      <c r="I95" s="134">
        <v>0</v>
      </c>
      <c r="J95" s="134">
        <v>0</v>
      </c>
      <c r="K95" s="134">
        <v>0</v>
      </c>
      <c r="L95" s="134">
        <v>0</v>
      </c>
      <c r="M95" s="139">
        <v>8217</v>
      </c>
    </row>
    <row r="96" spans="1:13" x14ac:dyDescent="0.35">
      <c r="A96" s="122">
        <v>89</v>
      </c>
      <c r="B96" s="158" t="s">
        <v>129</v>
      </c>
      <c r="C96" s="159" t="s">
        <v>46</v>
      </c>
      <c r="D96" s="133">
        <v>0</v>
      </c>
      <c r="E96" s="133">
        <v>0</v>
      </c>
      <c r="F96" s="133">
        <v>0</v>
      </c>
      <c r="G96" s="133">
        <v>2639</v>
      </c>
      <c r="H96" s="133">
        <v>0</v>
      </c>
      <c r="I96" s="133">
        <v>0</v>
      </c>
      <c r="J96" s="133">
        <v>1</v>
      </c>
      <c r="K96" s="133">
        <v>0</v>
      </c>
      <c r="L96" s="133">
        <v>0</v>
      </c>
      <c r="M96" s="137">
        <v>2640</v>
      </c>
    </row>
    <row r="97" spans="1:13" x14ac:dyDescent="0.35">
      <c r="A97" s="129">
        <v>90</v>
      </c>
      <c r="B97" s="160" t="s">
        <v>130</v>
      </c>
      <c r="C97" s="161" t="s">
        <v>17</v>
      </c>
      <c r="D97" s="134">
        <v>2</v>
      </c>
      <c r="E97" s="134">
        <v>0</v>
      </c>
      <c r="F97" s="134">
        <v>0</v>
      </c>
      <c r="G97" s="134">
        <v>5828</v>
      </c>
      <c r="H97" s="134">
        <v>0</v>
      </c>
      <c r="I97" s="134">
        <v>0</v>
      </c>
      <c r="J97" s="134">
        <v>0</v>
      </c>
      <c r="K97" s="134">
        <v>0</v>
      </c>
      <c r="L97" s="134">
        <v>0</v>
      </c>
      <c r="M97" s="139">
        <v>5830</v>
      </c>
    </row>
    <row r="98" spans="1:13" x14ac:dyDescent="0.35">
      <c r="A98" s="122">
        <v>91</v>
      </c>
      <c r="B98" s="158" t="s">
        <v>131</v>
      </c>
      <c r="C98" s="159" t="s">
        <v>42</v>
      </c>
      <c r="D98" s="133">
        <v>0</v>
      </c>
      <c r="E98" s="133">
        <v>0</v>
      </c>
      <c r="F98" s="133">
        <v>0</v>
      </c>
      <c r="G98" s="133">
        <v>1264</v>
      </c>
      <c r="H98" s="133">
        <v>0</v>
      </c>
      <c r="I98" s="133">
        <v>0</v>
      </c>
      <c r="J98" s="133">
        <v>0</v>
      </c>
      <c r="K98" s="133">
        <v>0</v>
      </c>
      <c r="L98" s="133">
        <v>0</v>
      </c>
      <c r="M98" s="137">
        <v>1264</v>
      </c>
    </row>
    <row r="99" spans="1:13" x14ac:dyDescent="0.35">
      <c r="A99" s="129">
        <v>92</v>
      </c>
      <c r="B99" s="160" t="s">
        <v>132</v>
      </c>
      <c r="C99" s="161" t="s">
        <v>30</v>
      </c>
      <c r="D99" s="134">
        <v>0</v>
      </c>
      <c r="E99" s="134">
        <v>0</v>
      </c>
      <c r="F99" s="134">
        <v>0</v>
      </c>
      <c r="G99" s="134">
        <v>973</v>
      </c>
      <c r="H99" s="134">
        <v>0</v>
      </c>
      <c r="I99" s="134">
        <v>0</v>
      </c>
      <c r="J99" s="134">
        <v>0</v>
      </c>
      <c r="K99" s="134">
        <v>0</v>
      </c>
      <c r="L99" s="134">
        <v>0</v>
      </c>
      <c r="M99" s="139">
        <v>973</v>
      </c>
    </row>
    <row r="100" spans="1:13" x14ac:dyDescent="0.35">
      <c r="A100" s="122">
        <v>93</v>
      </c>
      <c r="B100" s="158" t="s">
        <v>133</v>
      </c>
      <c r="C100" s="159" t="s">
        <v>22</v>
      </c>
      <c r="D100" s="133">
        <v>0</v>
      </c>
      <c r="E100" s="133">
        <v>0</v>
      </c>
      <c r="F100" s="133">
        <v>0</v>
      </c>
      <c r="G100" s="133">
        <v>1756</v>
      </c>
      <c r="H100" s="133">
        <v>0</v>
      </c>
      <c r="I100" s="133">
        <v>0</v>
      </c>
      <c r="J100" s="133">
        <v>0</v>
      </c>
      <c r="K100" s="133">
        <v>0</v>
      </c>
      <c r="L100" s="133">
        <v>0</v>
      </c>
      <c r="M100" s="137">
        <v>1756</v>
      </c>
    </row>
    <row r="101" spans="1:13" x14ac:dyDescent="0.35">
      <c r="A101" s="129">
        <v>94</v>
      </c>
      <c r="B101" s="160" t="s">
        <v>134</v>
      </c>
      <c r="C101" s="161" t="s">
        <v>43</v>
      </c>
      <c r="D101" s="134">
        <v>0</v>
      </c>
      <c r="E101" s="134">
        <v>0</v>
      </c>
      <c r="F101" s="134">
        <v>0</v>
      </c>
      <c r="G101" s="134">
        <v>246</v>
      </c>
      <c r="H101" s="134">
        <v>0</v>
      </c>
      <c r="I101" s="134">
        <v>0</v>
      </c>
      <c r="J101" s="134">
        <v>0</v>
      </c>
      <c r="K101" s="134">
        <v>0</v>
      </c>
      <c r="L101" s="134">
        <v>0</v>
      </c>
      <c r="M101" s="139">
        <v>246</v>
      </c>
    </row>
    <row r="102" spans="1:13" x14ac:dyDescent="0.35">
      <c r="A102" s="122">
        <v>95</v>
      </c>
      <c r="B102" s="158" t="s">
        <v>135</v>
      </c>
      <c r="C102" s="159" t="s">
        <v>34</v>
      </c>
      <c r="D102" s="133">
        <v>0</v>
      </c>
      <c r="E102" s="133">
        <v>0</v>
      </c>
      <c r="F102" s="133">
        <v>0</v>
      </c>
      <c r="G102" s="133">
        <v>259</v>
      </c>
      <c r="H102" s="133">
        <v>0</v>
      </c>
      <c r="I102" s="133">
        <v>0</v>
      </c>
      <c r="J102" s="133">
        <v>0</v>
      </c>
      <c r="K102" s="133">
        <v>0</v>
      </c>
      <c r="L102" s="133">
        <v>0</v>
      </c>
      <c r="M102" s="137">
        <v>259</v>
      </c>
    </row>
    <row r="103" spans="1:13" x14ac:dyDescent="0.35">
      <c r="A103" s="129">
        <v>96</v>
      </c>
      <c r="B103" s="160" t="s">
        <v>136</v>
      </c>
      <c r="C103" s="161" t="s">
        <v>34</v>
      </c>
      <c r="D103" s="134">
        <v>0</v>
      </c>
      <c r="E103" s="134">
        <v>0</v>
      </c>
      <c r="F103" s="134">
        <v>0</v>
      </c>
      <c r="G103" s="134">
        <v>18</v>
      </c>
      <c r="H103" s="134">
        <v>0</v>
      </c>
      <c r="I103" s="134">
        <v>0</v>
      </c>
      <c r="J103" s="134">
        <v>0</v>
      </c>
      <c r="K103" s="134">
        <v>0</v>
      </c>
      <c r="L103" s="134">
        <v>0</v>
      </c>
      <c r="M103" s="139">
        <v>18</v>
      </c>
    </row>
    <row r="104" spans="1:13" x14ac:dyDescent="0.35">
      <c r="A104" s="122">
        <v>97</v>
      </c>
      <c r="B104" s="158" t="s">
        <v>137</v>
      </c>
      <c r="C104" s="159" t="s">
        <v>44</v>
      </c>
      <c r="D104" s="133">
        <v>0</v>
      </c>
      <c r="E104" s="133">
        <v>0</v>
      </c>
      <c r="F104" s="133">
        <v>0</v>
      </c>
      <c r="G104" s="133">
        <v>490</v>
      </c>
      <c r="H104" s="133">
        <v>0</v>
      </c>
      <c r="I104" s="133">
        <v>0</v>
      </c>
      <c r="J104" s="133">
        <v>0</v>
      </c>
      <c r="K104" s="133">
        <v>0</v>
      </c>
      <c r="L104" s="133">
        <v>0</v>
      </c>
      <c r="M104" s="137">
        <v>490</v>
      </c>
    </row>
    <row r="105" spans="1:13" x14ac:dyDescent="0.35">
      <c r="A105" s="129">
        <v>98</v>
      </c>
      <c r="B105" s="160" t="s">
        <v>138</v>
      </c>
      <c r="C105" s="161" t="s">
        <v>44</v>
      </c>
      <c r="D105" s="134">
        <v>0</v>
      </c>
      <c r="E105" s="134">
        <v>0</v>
      </c>
      <c r="F105" s="134">
        <v>0</v>
      </c>
      <c r="G105" s="134">
        <v>137</v>
      </c>
      <c r="H105" s="134">
        <v>0</v>
      </c>
      <c r="I105" s="134">
        <v>0</v>
      </c>
      <c r="J105" s="134">
        <v>0</v>
      </c>
      <c r="K105" s="134">
        <v>0</v>
      </c>
      <c r="L105" s="134">
        <v>0</v>
      </c>
      <c r="M105" s="139">
        <v>137</v>
      </c>
    </row>
    <row r="106" spans="1:13" x14ac:dyDescent="0.35">
      <c r="A106" s="122">
        <v>99</v>
      </c>
      <c r="B106" s="158" t="s">
        <v>707</v>
      </c>
      <c r="C106" s="159" t="s">
        <v>44</v>
      </c>
      <c r="D106" s="133">
        <v>0</v>
      </c>
      <c r="E106" s="133">
        <v>0</v>
      </c>
      <c r="F106" s="133">
        <v>0</v>
      </c>
      <c r="G106" s="133">
        <v>11</v>
      </c>
      <c r="H106" s="133">
        <v>0</v>
      </c>
      <c r="I106" s="133">
        <v>0</v>
      </c>
      <c r="J106" s="133">
        <v>0</v>
      </c>
      <c r="K106" s="133">
        <v>0</v>
      </c>
      <c r="L106" s="133">
        <v>0</v>
      </c>
      <c r="M106" s="137">
        <v>11</v>
      </c>
    </row>
    <row r="107" spans="1:13" s="170" customFormat="1" x14ac:dyDescent="0.35">
      <c r="A107" s="129">
        <v>100</v>
      </c>
      <c r="B107" s="160" t="s">
        <v>735</v>
      </c>
      <c r="C107" s="161" t="s">
        <v>44</v>
      </c>
      <c r="D107" s="134">
        <v>0</v>
      </c>
      <c r="E107" s="134">
        <v>0</v>
      </c>
      <c r="F107" s="134">
        <v>0</v>
      </c>
      <c r="G107" s="134">
        <v>9</v>
      </c>
      <c r="H107" s="134">
        <v>0</v>
      </c>
      <c r="I107" s="134">
        <v>0</v>
      </c>
      <c r="J107" s="134">
        <v>0</v>
      </c>
      <c r="K107" s="134">
        <v>0</v>
      </c>
      <c r="L107" s="134">
        <v>0</v>
      </c>
      <c r="M107" s="139">
        <v>9</v>
      </c>
    </row>
    <row r="108" spans="1:13" x14ac:dyDescent="0.35">
      <c r="A108" s="122">
        <v>101</v>
      </c>
      <c r="B108" s="158" t="s">
        <v>139</v>
      </c>
      <c r="C108" s="159" t="s">
        <v>23</v>
      </c>
      <c r="D108" s="133">
        <v>0</v>
      </c>
      <c r="E108" s="133">
        <v>0</v>
      </c>
      <c r="F108" s="133">
        <v>0</v>
      </c>
      <c r="G108" s="133">
        <v>9801</v>
      </c>
      <c r="H108" s="133">
        <v>0</v>
      </c>
      <c r="I108" s="133">
        <v>0</v>
      </c>
      <c r="J108" s="133">
        <v>1</v>
      </c>
      <c r="K108" s="133">
        <v>0</v>
      </c>
      <c r="L108" s="133">
        <v>0</v>
      </c>
      <c r="M108" s="137">
        <v>9802</v>
      </c>
    </row>
    <row r="109" spans="1:13" x14ac:dyDescent="0.35">
      <c r="A109" s="129">
        <v>102</v>
      </c>
      <c r="B109" s="160" t="s">
        <v>140</v>
      </c>
      <c r="C109" s="161" t="s">
        <v>23</v>
      </c>
      <c r="D109" s="134">
        <v>0</v>
      </c>
      <c r="E109" s="134">
        <v>0</v>
      </c>
      <c r="F109" s="134">
        <v>0</v>
      </c>
      <c r="G109" s="134">
        <v>10850</v>
      </c>
      <c r="H109" s="134">
        <v>0</v>
      </c>
      <c r="I109" s="134">
        <v>0</v>
      </c>
      <c r="J109" s="134">
        <v>2</v>
      </c>
      <c r="K109" s="134">
        <v>0</v>
      </c>
      <c r="L109" s="134">
        <v>0</v>
      </c>
      <c r="M109" s="139">
        <v>10852</v>
      </c>
    </row>
    <row r="110" spans="1:13" x14ac:dyDescent="0.35">
      <c r="A110" s="122">
        <v>103</v>
      </c>
      <c r="B110" s="158" t="s">
        <v>141</v>
      </c>
      <c r="C110" s="159" t="s">
        <v>24</v>
      </c>
      <c r="D110" s="133">
        <v>0</v>
      </c>
      <c r="E110" s="133">
        <v>0</v>
      </c>
      <c r="F110" s="133">
        <v>0</v>
      </c>
      <c r="G110" s="133">
        <v>14318</v>
      </c>
      <c r="H110" s="133">
        <v>0</v>
      </c>
      <c r="I110" s="133">
        <v>0</v>
      </c>
      <c r="J110" s="133">
        <v>1</v>
      </c>
      <c r="K110" s="133">
        <v>0</v>
      </c>
      <c r="L110" s="133">
        <v>0</v>
      </c>
      <c r="M110" s="137">
        <v>14319</v>
      </c>
    </row>
    <row r="111" spans="1:13" x14ac:dyDescent="0.35">
      <c r="A111" s="129">
        <v>104</v>
      </c>
      <c r="B111" s="160" t="s">
        <v>142</v>
      </c>
      <c r="C111" s="161" t="s">
        <v>18</v>
      </c>
      <c r="D111" s="134">
        <v>4</v>
      </c>
      <c r="E111" s="134">
        <v>1</v>
      </c>
      <c r="F111" s="134">
        <v>0</v>
      </c>
      <c r="G111" s="134">
        <v>8279</v>
      </c>
      <c r="H111" s="134">
        <v>0</v>
      </c>
      <c r="I111" s="134">
        <v>0</v>
      </c>
      <c r="J111" s="134">
        <v>3</v>
      </c>
      <c r="K111" s="134">
        <v>3</v>
      </c>
      <c r="L111" s="134">
        <v>0</v>
      </c>
      <c r="M111" s="139">
        <v>8290</v>
      </c>
    </row>
    <row r="112" spans="1:13" x14ac:dyDescent="0.35">
      <c r="A112" s="122">
        <v>105</v>
      </c>
      <c r="B112" s="158" t="s">
        <v>143</v>
      </c>
      <c r="C112" s="159" t="s">
        <v>23</v>
      </c>
      <c r="D112" s="133">
        <v>2</v>
      </c>
      <c r="E112" s="133">
        <v>0</v>
      </c>
      <c r="F112" s="133">
        <v>0</v>
      </c>
      <c r="G112" s="133">
        <v>11291</v>
      </c>
      <c r="H112" s="133">
        <v>0</v>
      </c>
      <c r="I112" s="133">
        <v>0</v>
      </c>
      <c r="J112" s="133">
        <v>4</v>
      </c>
      <c r="K112" s="133">
        <v>0</v>
      </c>
      <c r="L112" s="133">
        <v>0</v>
      </c>
      <c r="M112" s="137">
        <v>11297</v>
      </c>
    </row>
    <row r="113" spans="1:13" x14ac:dyDescent="0.35">
      <c r="A113" s="129">
        <v>106</v>
      </c>
      <c r="B113" s="160" t="s">
        <v>648</v>
      </c>
      <c r="C113" s="161" t="s">
        <v>23</v>
      </c>
      <c r="D113" s="134">
        <v>4</v>
      </c>
      <c r="E113" s="134">
        <v>0</v>
      </c>
      <c r="F113" s="134">
        <v>0</v>
      </c>
      <c r="G113" s="134">
        <v>22167</v>
      </c>
      <c r="H113" s="134">
        <v>0</v>
      </c>
      <c r="I113" s="134">
        <v>0</v>
      </c>
      <c r="J113" s="134">
        <v>3</v>
      </c>
      <c r="K113" s="134">
        <v>0</v>
      </c>
      <c r="L113" s="134">
        <v>0</v>
      </c>
      <c r="M113" s="139">
        <v>22174</v>
      </c>
    </row>
    <row r="114" spans="1:13" x14ac:dyDescent="0.35">
      <c r="A114" s="122">
        <v>107</v>
      </c>
      <c r="B114" s="158" t="s">
        <v>145</v>
      </c>
      <c r="C114" s="159" t="s">
        <v>48</v>
      </c>
      <c r="D114" s="133">
        <v>0</v>
      </c>
      <c r="E114" s="133">
        <v>0</v>
      </c>
      <c r="F114" s="133">
        <v>0</v>
      </c>
      <c r="G114" s="133">
        <v>2063</v>
      </c>
      <c r="H114" s="133">
        <v>0</v>
      </c>
      <c r="I114" s="133">
        <v>0</v>
      </c>
      <c r="J114" s="133">
        <v>0</v>
      </c>
      <c r="K114" s="133">
        <v>0</v>
      </c>
      <c r="L114" s="133">
        <v>0</v>
      </c>
      <c r="M114" s="137">
        <v>2063</v>
      </c>
    </row>
    <row r="115" spans="1:13" x14ac:dyDescent="0.35">
      <c r="A115" s="129">
        <v>108</v>
      </c>
      <c r="B115" s="160" t="s">
        <v>146</v>
      </c>
      <c r="C115" s="161" t="s">
        <v>38</v>
      </c>
      <c r="D115" s="134">
        <v>0</v>
      </c>
      <c r="E115" s="134">
        <v>0</v>
      </c>
      <c r="F115" s="134">
        <v>0</v>
      </c>
      <c r="G115" s="134">
        <v>5</v>
      </c>
      <c r="H115" s="134">
        <v>0</v>
      </c>
      <c r="I115" s="134">
        <v>0</v>
      </c>
      <c r="J115" s="134">
        <v>0</v>
      </c>
      <c r="K115" s="134">
        <v>0</v>
      </c>
      <c r="L115" s="134">
        <v>0</v>
      </c>
      <c r="M115" s="139">
        <v>5</v>
      </c>
    </row>
    <row r="116" spans="1:13" x14ac:dyDescent="0.35">
      <c r="A116" s="122">
        <v>109</v>
      </c>
      <c r="B116" s="158" t="s">
        <v>147</v>
      </c>
      <c r="C116" s="159" t="s">
        <v>48</v>
      </c>
      <c r="D116" s="133">
        <v>5</v>
      </c>
      <c r="E116" s="133">
        <v>0</v>
      </c>
      <c r="F116" s="133">
        <v>0</v>
      </c>
      <c r="G116" s="133">
        <v>13660</v>
      </c>
      <c r="H116" s="133">
        <v>0</v>
      </c>
      <c r="I116" s="133">
        <v>0</v>
      </c>
      <c r="J116" s="133">
        <v>0</v>
      </c>
      <c r="K116" s="133">
        <v>0</v>
      </c>
      <c r="L116" s="133">
        <v>0</v>
      </c>
      <c r="M116" s="137">
        <v>13665</v>
      </c>
    </row>
    <row r="117" spans="1:13" x14ac:dyDescent="0.35">
      <c r="A117" s="129">
        <v>110</v>
      </c>
      <c r="B117" s="160" t="s">
        <v>148</v>
      </c>
      <c r="C117" s="161" t="s">
        <v>24</v>
      </c>
      <c r="D117" s="134">
        <v>2</v>
      </c>
      <c r="E117" s="134">
        <v>0</v>
      </c>
      <c r="F117" s="134">
        <v>0</v>
      </c>
      <c r="G117" s="134">
        <v>7442</v>
      </c>
      <c r="H117" s="134">
        <v>0</v>
      </c>
      <c r="I117" s="134">
        <v>0</v>
      </c>
      <c r="J117" s="134">
        <v>1</v>
      </c>
      <c r="K117" s="134">
        <v>0</v>
      </c>
      <c r="L117" s="134">
        <v>0</v>
      </c>
      <c r="M117" s="139">
        <v>7445</v>
      </c>
    </row>
    <row r="118" spans="1:13" x14ac:dyDescent="0.35">
      <c r="A118" s="122">
        <v>111</v>
      </c>
      <c r="B118" s="158" t="s">
        <v>149</v>
      </c>
      <c r="C118" s="159" t="s">
        <v>17</v>
      </c>
      <c r="D118" s="133">
        <v>25</v>
      </c>
      <c r="E118" s="133">
        <v>2</v>
      </c>
      <c r="F118" s="133">
        <v>3</v>
      </c>
      <c r="G118" s="133">
        <v>27853</v>
      </c>
      <c r="H118" s="133">
        <v>0</v>
      </c>
      <c r="I118" s="133">
        <v>0</v>
      </c>
      <c r="J118" s="133">
        <v>5</v>
      </c>
      <c r="K118" s="133">
        <v>1</v>
      </c>
      <c r="L118" s="133">
        <v>0</v>
      </c>
      <c r="M118" s="137">
        <v>27889</v>
      </c>
    </row>
    <row r="119" spans="1:13" x14ac:dyDescent="0.35">
      <c r="A119" s="129">
        <v>112</v>
      </c>
      <c r="B119" s="160" t="s">
        <v>150</v>
      </c>
      <c r="C119" s="161" t="s">
        <v>23</v>
      </c>
      <c r="D119" s="134">
        <v>16</v>
      </c>
      <c r="E119" s="134">
        <v>1</v>
      </c>
      <c r="F119" s="134">
        <v>0</v>
      </c>
      <c r="G119" s="134">
        <v>52257</v>
      </c>
      <c r="H119" s="134">
        <v>0</v>
      </c>
      <c r="I119" s="134">
        <v>0</v>
      </c>
      <c r="J119" s="134">
        <v>0</v>
      </c>
      <c r="K119" s="134">
        <v>0</v>
      </c>
      <c r="L119" s="134">
        <v>1</v>
      </c>
      <c r="M119" s="139">
        <v>52275</v>
      </c>
    </row>
    <row r="120" spans="1:13" x14ac:dyDescent="0.35">
      <c r="A120" s="122">
        <v>113</v>
      </c>
      <c r="B120" s="158" t="s">
        <v>151</v>
      </c>
      <c r="C120" s="159" t="s">
        <v>46</v>
      </c>
      <c r="D120" s="133">
        <v>0</v>
      </c>
      <c r="E120" s="133">
        <v>0</v>
      </c>
      <c r="F120" s="133">
        <v>0</v>
      </c>
      <c r="G120" s="133">
        <v>1148</v>
      </c>
      <c r="H120" s="133">
        <v>0</v>
      </c>
      <c r="I120" s="133">
        <v>0</v>
      </c>
      <c r="J120" s="133">
        <v>0</v>
      </c>
      <c r="K120" s="133">
        <v>0</v>
      </c>
      <c r="L120" s="133">
        <v>0</v>
      </c>
      <c r="M120" s="137">
        <v>1148</v>
      </c>
    </row>
    <row r="121" spans="1:13" x14ac:dyDescent="0.35">
      <c r="A121" s="129">
        <v>114</v>
      </c>
      <c r="B121" s="160" t="s">
        <v>152</v>
      </c>
      <c r="C121" s="161" t="s">
        <v>38</v>
      </c>
      <c r="D121" s="134">
        <v>0</v>
      </c>
      <c r="E121" s="134">
        <v>0</v>
      </c>
      <c r="F121" s="134">
        <v>0</v>
      </c>
      <c r="G121" s="134">
        <v>18</v>
      </c>
      <c r="H121" s="134">
        <v>0</v>
      </c>
      <c r="I121" s="134">
        <v>0</v>
      </c>
      <c r="J121" s="134">
        <v>0</v>
      </c>
      <c r="K121" s="134">
        <v>0</v>
      </c>
      <c r="L121" s="134">
        <v>0</v>
      </c>
      <c r="M121" s="139">
        <v>18</v>
      </c>
    </row>
    <row r="122" spans="1:13" x14ac:dyDescent="0.35">
      <c r="A122" s="122">
        <v>115</v>
      </c>
      <c r="B122" s="158" t="s">
        <v>153</v>
      </c>
      <c r="C122" s="159" t="s">
        <v>36</v>
      </c>
      <c r="D122" s="133">
        <v>0</v>
      </c>
      <c r="E122" s="133">
        <v>0</v>
      </c>
      <c r="F122" s="133">
        <v>0</v>
      </c>
      <c r="G122" s="133">
        <v>608</v>
      </c>
      <c r="H122" s="133">
        <v>0</v>
      </c>
      <c r="I122" s="133">
        <v>0</v>
      </c>
      <c r="J122" s="133">
        <v>0</v>
      </c>
      <c r="K122" s="133">
        <v>0</v>
      </c>
      <c r="L122" s="133">
        <v>0</v>
      </c>
      <c r="M122" s="137">
        <v>608</v>
      </c>
    </row>
    <row r="123" spans="1:13" x14ac:dyDescent="0.35">
      <c r="A123" s="129">
        <v>116</v>
      </c>
      <c r="B123" s="160" t="s">
        <v>154</v>
      </c>
      <c r="C123" s="161" t="s">
        <v>43</v>
      </c>
      <c r="D123" s="134">
        <v>0</v>
      </c>
      <c r="E123" s="134">
        <v>0</v>
      </c>
      <c r="F123" s="134">
        <v>0</v>
      </c>
      <c r="G123" s="134">
        <v>780</v>
      </c>
      <c r="H123" s="134">
        <v>0</v>
      </c>
      <c r="I123" s="134">
        <v>0</v>
      </c>
      <c r="J123" s="134">
        <v>0</v>
      </c>
      <c r="K123" s="134">
        <v>0</v>
      </c>
      <c r="L123" s="134">
        <v>0</v>
      </c>
      <c r="M123" s="139">
        <v>780</v>
      </c>
    </row>
    <row r="124" spans="1:13" x14ac:dyDescent="0.35">
      <c r="A124" s="122">
        <v>117</v>
      </c>
      <c r="B124" s="158" t="s">
        <v>155</v>
      </c>
      <c r="C124" s="159" t="s">
        <v>40</v>
      </c>
      <c r="D124" s="133">
        <v>1</v>
      </c>
      <c r="E124" s="133">
        <v>0</v>
      </c>
      <c r="F124" s="133">
        <v>0</v>
      </c>
      <c r="G124" s="133">
        <v>4085</v>
      </c>
      <c r="H124" s="133">
        <v>0</v>
      </c>
      <c r="I124" s="133">
        <v>0</v>
      </c>
      <c r="J124" s="133">
        <v>0</v>
      </c>
      <c r="K124" s="133">
        <v>0</v>
      </c>
      <c r="L124" s="133">
        <v>0</v>
      </c>
      <c r="M124" s="137">
        <v>4086</v>
      </c>
    </row>
    <row r="125" spans="1:13" x14ac:dyDescent="0.35">
      <c r="A125" s="129">
        <v>118</v>
      </c>
      <c r="B125" s="160" t="s">
        <v>156</v>
      </c>
      <c r="C125" s="161" t="s">
        <v>47</v>
      </c>
      <c r="D125" s="134">
        <v>0</v>
      </c>
      <c r="E125" s="134">
        <v>0</v>
      </c>
      <c r="F125" s="134">
        <v>0</v>
      </c>
      <c r="G125" s="134">
        <v>432</v>
      </c>
      <c r="H125" s="134">
        <v>0</v>
      </c>
      <c r="I125" s="134">
        <v>0</v>
      </c>
      <c r="J125" s="134">
        <v>0</v>
      </c>
      <c r="K125" s="134">
        <v>0</v>
      </c>
      <c r="L125" s="134">
        <v>0</v>
      </c>
      <c r="M125" s="139">
        <v>432</v>
      </c>
    </row>
    <row r="126" spans="1:13" x14ac:dyDescent="0.35">
      <c r="A126" s="122">
        <v>119</v>
      </c>
      <c r="B126" s="158" t="s">
        <v>157</v>
      </c>
      <c r="C126" s="159" t="s">
        <v>37</v>
      </c>
      <c r="D126" s="133">
        <v>0</v>
      </c>
      <c r="E126" s="133">
        <v>0</v>
      </c>
      <c r="F126" s="133">
        <v>0</v>
      </c>
      <c r="G126" s="133">
        <v>599</v>
      </c>
      <c r="H126" s="133">
        <v>0</v>
      </c>
      <c r="I126" s="133">
        <v>0</v>
      </c>
      <c r="J126" s="133">
        <v>0</v>
      </c>
      <c r="K126" s="133">
        <v>0</v>
      </c>
      <c r="L126" s="133">
        <v>0</v>
      </c>
      <c r="M126" s="137">
        <v>599</v>
      </c>
    </row>
    <row r="127" spans="1:13" x14ac:dyDescent="0.35">
      <c r="A127" s="129">
        <v>120</v>
      </c>
      <c r="B127" s="160" t="s">
        <v>158</v>
      </c>
      <c r="C127" s="161" t="s">
        <v>42</v>
      </c>
      <c r="D127" s="134">
        <v>0</v>
      </c>
      <c r="E127" s="134">
        <v>0</v>
      </c>
      <c r="F127" s="134">
        <v>0</v>
      </c>
      <c r="G127" s="134">
        <v>568</v>
      </c>
      <c r="H127" s="134">
        <v>0</v>
      </c>
      <c r="I127" s="134">
        <v>0</v>
      </c>
      <c r="J127" s="134">
        <v>1</v>
      </c>
      <c r="K127" s="134">
        <v>0</v>
      </c>
      <c r="L127" s="134">
        <v>0</v>
      </c>
      <c r="M127" s="139">
        <v>569</v>
      </c>
    </row>
    <row r="128" spans="1:13" x14ac:dyDescent="0.35">
      <c r="A128" s="122">
        <v>121</v>
      </c>
      <c r="B128" s="158" t="s">
        <v>613</v>
      </c>
      <c r="C128" s="159" t="s">
        <v>39</v>
      </c>
      <c r="D128" s="133">
        <v>0</v>
      </c>
      <c r="E128" s="133">
        <v>0</v>
      </c>
      <c r="F128" s="133">
        <v>0</v>
      </c>
      <c r="G128" s="133">
        <v>272</v>
      </c>
      <c r="H128" s="133">
        <v>0</v>
      </c>
      <c r="I128" s="133">
        <v>0</v>
      </c>
      <c r="J128" s="133">
        <v>0</v>
      </c>
      <c r="K128" s="133">
        <v>0</v>
      </c>
      <c r="L128" s="133">
        <v>0</v>
      </c>
      <c r="M128" s="137">
        <v>272</v>
      </c>
    </row>
    <row r="129" spans="1:13" x14ac:dyDescent="0.35">
      <c r="A129" s="129">
        <v>122</v>
      </c>
      <c r="B129" s="160" t="s">
        <v>159</v>
      </c>
      <c r="C129" s="161" t="s">
        <v>37</v>
      </c>
      <c r="D129" s="134">
        <v>0</v>
      </c>
      <c r="E129" s="134">
        <v>0</v>
      </c>
      <c r="F129" s="134">
        <v>0</v>
      </c>
      <c r="G129" s="134">
        <v>443</v>
      </c>
      <c r="H129" s="134">
        <v>0</v>
      </c>
      <c r="I129" s="134">
        <v>0</v>
      </c>
      <c r="J129" s="134">
        <v>0</v>
      </c>
      <c r="K129" s="134">
        <v>0</v>
      </c>
      <c r="L129" s="134">
        <v>0</v>
      </c>
      <c r="M129" s="139">
        <v>443</v>
      </c>
    </row>
    <row r="130" spans="1:13" x14ac:dyDescent="0.35">
      <c r="A130" s="122">
        <v>123</v>
      </c>
      <c r="B130" s="158" t="s">
        <v>160</v>
      </c>
      <c r="C130" s="159" t="s">
        <v>23</v>
      </c>
      <c r="D130" s="133">
        <v>1</v>
      </c>
      <c r="E130" s="133">
        <v>0</v>
      </c>
      <c r="F130" s="133">
        <v>0</v>
      </c>
      <c r="G130" s="133">
        <v>11584</v>
      </c>
      <c r="H130" s="133">
        <v>0</v>
      </c>
      <c r="I130" s="133">
        <v>0</v>
      </c>
      <c r="J130" s="133">
        <v>1</v>
      </c>
      <c r="K130" s="133">
        <v>0</v>
      </c>
      <c r="L130" s="133">
        <v>0</v>
      </c>
      <c r="M130" s="137">
        <v>11586</v>
      </c>
    </row>
    <row r="131" spans="1:13" x14ac:dyDescent="0.35">
      <c r="A131" s="129">
        <v>124</v>
      </c>
      <c r="B131" s="160" t="s">
        <v>161</v>
      </c>
      <c r="C131" s="161" t="s">
        <v>16</v>
      </c>
      <c r="D131" s="134">
        <v>0</v>
      </c>
      <c r="E131" s="134">
        <v>0</v>
      </c>
      <c r="F131" s="134">
        <v>0</v>
      </c>
      <c r="G131" s="134">
        <v>232</v>
      </c>
      <c r="H131" s="134">
        <v>0</v>
      </c>
      <c r="I131" s="134">
        <v>0</v>
      </c>
      <c r="J131" s="134">
        <v>0</v>
      </c>
      <c r="K131" s="134">
        <v>0</v>
      </c>
      <c r="L131" s="134">
        <v>0</v>
      </c>
      <c r="M131" s="139">
        <v>232</v>
      </c>
    </row>
    <row r="132" spans="1:13" x14ac:dyDescent="0.35">
      <c r="A132" s="122">
        <v>125</v>
      </c>
      <c r="B132" s="158" t="s">
        <v>162</v>
      </c>
      <c r="C132" s="159" t="s">
        <v>17</v>
      </c>
      <c r="D132" s="133">
        <v>1</v>
      </c>
      <c r="E132" s="133">
        <v>0</v>
      </c>
      <c r="F132" s="133">
        <v>0</v>
      </c>
      <c r="G132" s="133">
        <v>6505</v>
      </c>
      <c r="H132" s="133">
        <v>0</v>
      </c>
      <c r="I132" s="133">
        <v>0</v>
      </c>
      <c r="J132" s="133">
        <v>0</v>
      </c>
      <c r="K132" s="133">
        <v>0</v>
      </c>
      <c r="L132" s="133">
        <v>0</v>
      </c>
      <c r="M132" s="137">
        <v>6506</v>
      </c>
    </row>
    <row r="133" spans="1:13" x14ac:dyDescent="0.35">
      <c r="A133" s="129">
        <v>126</v>
      </c>
      <c r="B133" s="160" t="s">
        <v>647</v>
      </c>
      <c r="C133" s="161" t="s">
        <v>15</v>
      </c>
      <c r="D133" s="134">
        <v>0</v>
      </c>
      <c r="E133" s="134">
        <v>0</v>
      </c>
      <c r="F133" s="134">
        <v>0</v>
      </c>
      <c r="G133" s="134">
        <v>3866</v>
      </c>
      <c r="H133" s="134">
        <v>0</v>
      </c>
      <c r="I133" s="134">
        <v>0</v>
      </c>
      <c r="J133" s="134">
        <v>0</v>
      </c>
      <c r="K133" s="134">
        <v>0</v>
      </c>
      <c r="L133" s="134">
        <v>0</v>
      </c>
      <c r="M133" s="139">
        <v>3866</v>
      </c>
    </row>
    <row r="134" spans="1:13" x14ac:dyDescent="0.35">
      <c r="A134" s="122">
        <v>127</v>
      </c>
      <c r="B134" s="158" t="s">
        <v>163</v>
      </c>
      <c r="C134" s="159" t="s">
        <v>15</v>
      </c>
      <c r="D134" s="133">
        <v>0</v>
      </c>
      <c r="E134" s="133">
        <v>0</v>
      </c>
      <c r="F134" s="133">
        <v>0</v>
      </c>
      <c r="G134" s="133">
        <v>180</v>
      </c>
      <c r="H134" s="133">
        <v>0</v>
      </c>
      <c r="I134" s="133">
        <v>0</v>
      </c>
      <c r="J134" s="133">
        <v>0</v>
      </c>
      <c r="K134" s="133">
        <v>0</v>
      </c>
      <c r="L134" s="133">
        <v>0</v>
      </c>
      <c r="M134" s="137">
        <v>180</v>
      </c>
    </row>
    <row r="135" spans="1:13" x14ac:dyDescent="0.35">
      <c r="A135" s="129">
        <v>128</v>
      </c>
      <c r="B135" s="160" t="s">
        <v>164</v>
      </c>
      <c r="C135" s="161" t="s">
        <v>42</v>
      </c>
      <c r="D135" s="134">
        <v>1</v>
      </c>
      <c r="E135" s="134">
        <v>0</v>
      </c>
      <c r="F135" s="134">
        <v>0</v>
      </c>
      <c r="G135" s="134">
        <v>3356</v>
      </c>
      <c r="H135" s="134">
        <v>0</v>
      </c>
      <c r="I135" s="134">
        <v>0</v>
      </c>
      <c r="J135" s="134">
        <v>0</v>
      </c>
      <c r="K135" s="134">
        <v>0</v>
      </c>
      <c r="L135" s="134">
        <v>0</v>
      </c>
      <c r="M135" s="139">
        <v>3357</v>
      </c>
    </row>
    <row r="136" spans="1:13" x14ac:dyDescent="0.35">
      <c r="A136" s="122">
        <v>129</v>
      </c>
      <c r="B136" s="158" t="s">
        <v>165</v>
      </c>
      <c r="C136" s="159" t="s">
        <v>25</v>
      </c>
      <c r="D136" s="133">
        <v>15</v>
      </c>
      <c r="E136" s="133">
        <v>1</v>
      </c>
      <c r="F136" s="133">
        <v>0</v>
      </c>
      <c r="G136" s="133">
        <v>14138</v>
      </c>
      <c r="H136" s="133">
        <v>0</v>
      </c>
      <c r="I136" s="133">
        <v>0</v>
      </c>
      <c r="J136" s="133">
        <v>3</v>
      </c>
      <c r="K136" s="133">
        <v>1</v>
      </c>
      <c r="L136" s="133">
        <v>0</v>
      </c>
      <c r="M136" s="137">
        <v>14158</v>
      </c>
    </row>
    <row r="137" spans="1:13" x14ac:dyDescent="0.35">
      <c r="A137" s="129">
        <v>130</v>
      </c>
      <c r="B137" s="160" t="s">
        <v>614</v>
      </c>
      <c r="C137" s="161" t="s">
        <v>24</v>
      </c>
      <c r="D137" s="134">
        <v>0</v>
      </c>
      <c r="E137" s="134">
        <v>0</v>
      </c>
      <c r="F137" s="134">
        <v>0</v>
      </c>
      <c r="G137" s="134">
        <v>6821</v>
      </c>
      <c r="H137" s="134">
        <v>0</v>
      </c>
      <c r="I137" s="134">
        <v>0</v>
      </c>
      <c r="J137" s="134">
        <v>0</v>
      </c>
      <c r="K137" s="134">
        <v>0</v>
      </c>
      <c r="L137" s="134">
        <v>0</v>
      </c>
      <c r="M137" s="139">
        <v>6821</v>
      </c>
    </row>
    <row r="138" spans="1:13" x14ac:dyDescent="0.35">
      <c r="A138" s="122">
        <v>131</v>
      </c>
      <c r="B138" s="158" t="s">
        <v>167</v>
      </c>
      <c r="C138" s="159" t="s">
        <v>20</v>
      </c>
      <c r="D138" s="133">
        <v>0</v>
      </c>
      <c r="E138" s="133">
        <v>0</v>
      </c>
      <c r="F138" s="133">
        <v>0</v>
      </c>
      <c r="G138" s="133">
        <v>3985</v>
      </c>
      <c r="H138" s="133">
        <v>0</v>
      </c>
      <c r="I138" s="133">
        <v>0</v>
      </c>
      <c r="J138" s="133">
        <v>0</v>
      </c>
      <c r="K138" s="133">
        <v>0</v>
      </c>
      <c r="L138" s="133">
        <v>0</v>
      </c>
      <c r="M138" s="137">
        <v>3985</v>
      </c>
    </row>
    <row r="139" spans="1:13" x14ac:dyDescent="0.35">
      <c r="A139" s="129">
        <v>132</v>
      </c>
      <c r="B139" s="160" t="s">
        <v>168</v>
      </c>
      <c r="C139" s="161" t="s">
        <v>28</v>
      </c>
      <c r="D139" s="134">
        <v>0</v>
      </c>
      <c r="E139" s="134">
        <v>0</v>
      </c>
      <c r="F139" s="134">
        <v>0</v>
      </c>
      <c r="G139" s="134">
        <v>389</v>
      </c>
      <c r="H139" s="134">
        <v>0</v>
      </c>
      <c r="I139" s="134">
        <v>0</v>
      </c>
      <c r="J139" s="134">
        <v>0</v>
      </c>
      <c r="K139" s="134">
        <v>0</v>
      </c>
      <c r="L139" s="134">
        <v>0</v>
      </c>
      <c r="M139" s="139">
        <v>389</v>
      </c>
    </row>
    <row r="140" spans="1:13" x14ac:dyDescent="0.35">
      <c r="A140" s="122">
        <v>133</v>
      </c>
      <c r="B140" s="158" t="s">
        <v>169</v>
      </c>
      <c r="C140" s="159" t="s">
        <v>48</v>
      </c>
      <c r="D140" s="133">
        <v>0</v>
      </c>
      <c r="E140" s="133">
        <v>0</v>
      </c>
      <c r="F140" s="133">
        <v>0</v>
      </c>
      <c r="G140" s="133">
        <v>892</v>
      </c>
      <c r="H140" s="133">
        <v>0</v>
      </c>
      <c r="I140" s="133">
        <v>0</v>
      </c>
      <c r="J140" s="133">
        <v>0</v>
      </c>
      <c r="K140" s="133">
        <v>0</v>
      </c>
      <c r="L140" s="133">
        <v>0</v>
      </c>
      <c r="M140" s="137">
        <v>892</v>
      </c>
    </row>
    <row r="141" spans="1:13" x14ac:dyDescent="0.35">
      <c r="A141" s="129">
        <v>134</v>
      </c>
      <c r="B141" s="160" t="s">
        <v>170</v>
      </c>
      <c r="C141" s="161" t="s">
        <v>35</v>
      </c>
      <c r="D141" s="134">
        <v>0</v>
      </c>
      <c r="E141" s="134">
        <v>0</v>
      </c>
      <c r="F141" s="134">
        <v>0</v>
      </c>
      <c r="G141" s="134">
        <v>139</v>
      </c>
      <c r="H141" s="134">
        <v>0</v>
      </c>
      <c r="I141" s="134">
        <v>0</v>
      </c>
      <c r="J141" s="134">
        <v>0</v>
      </c>
      <c r="K141" s="134">
        <v>0</v>
      </c>
      <c r="L141" s="134">
        <v>0</v>
      </c>
      <c r="M141" s="139">
        <v>139</v>
      </c>
    </row>
    <row r="142" spans="1:13" x14ac:dyDescent="0.35">
      <c r="A142" s="122">
        <v>135</v>
      </c>
      <c r="B142" s="158" t="s">
        <v>171</v>
      </c>
      <c r="C142" s="159" t="s">
        <v>35</v>
      </c>
      <c r="D142" s="133">
        <v>0</v>
      </c>
      <c r="E142" s="133">
        <v>0</v>
      </c>
      <c r="F142" s="133">
        <v>0</v>
      </c>
      <c r="G142" s="133">
        <v>236</v>
      </c>
      <c r="H142" s="133">
        <v>0</v>
      </c>
      <c r="I142" s="133">
        <v>0</v>
      </c>
      <c r="J142" s="133">
        <v>0</v>
      </c>
      <c r="K142" s="133">
        <v>0</v>
      </c>
      <c r="L142" s="133">
        <v>0</v>
      </c>
      <c r="M142" s="137">
        <v>236</v>
      </c>
    </row>
    <row r="143" spans="1:13" x14ac:dyDescent="0.35">
      <c r="A143" s="129">
        <v>136</v>
      </c>
      <c r="B143" s="160" t="s">
        <v>172</v>
      </c>
      <c r="C143" s="161" t="s">
        <v>35</v>
      </c>
      <c r="D143" s="134">
        <v>0</v>
      </c>
      <c r="E143" s="134">
        <v>0</v>
      </c>
      <c r="F143" s="134">
        <v>0</v>
      </c>
      <c r="G143" s="134">
        <v>94</v>
      </c>
      <c r="H143" s="134">
        <v>0</v>
      </c>
      <c r="I143" s="134">
        <v>0</v>
      </c>
      <c r="J143" s="134">
        <v>0</v>
      </c>
      <c r="K143" s="134">
        <v>0</v>
      </c>
      <c r="L143" s="134">
        <v>0</v>
      </c>
      <c r="M143" s="139">
        <v>94</v>
      </c>
    </row>
    <row r="144" spans="1:13" x14ac:dyDescent="0.35">
      <c r="A144" s="122">
        <v>137</v>
      </c>
      <c r="B144" s="158" t="s">
        <v>173</v>
      </c>
      <c r="C144" s="159" t="s">
        <v>35</v>
      </c>
      <c r="D144" s="133">
        <v>0</v>
      </c>
      <c r="E144" s="133">
        <v>0</v>
      </c>
      <c r="F144" s="133">
        <v>0</v>
      </c>
      <c r="G144" s="133">
        <v>104</v>
      </c>
      <c r="H144" s="133">
        <v>0</v>
      </c>
      <c r="I144" s="133">
        <v>0</v>
      </c>
      <c r="J144" s="133">
        <v>0</v>
      </c>
      <c r="K144" s="133">
        <v>0</v>
      </c>
      <c r="L144" s="133">
        <v>0</v>
      </c>
      <c r="M144" s="137">
        <v>104</v>
      </c>
    </row>
    <row r="145" spans="1:13" x14ac:dyDescent="0.35">
      <c r="A145" s="129">
        <v>138</v>
      </c>
      <c r="B145" s="160" t="s">
        <v>174</v>
      </c>
      <c r="C145" s="161" t="s">
        <v>35</v>
      </c>
      <c r="D145" s="134">
        <v>0</v>
      </c>
      <c r="E145" s="134">
        <v>0</v>
      </c>
      <c r="F145" s="134">
        <v>0</v>
      </c>
      <c r="G145" s="134">
        <v>298</v>
      </c>
      <c r="H145" s="134">
        <v>0</v>
      </c>
      <c r="I145" s="134">
        <v>0</v>
      </c>
      <c r="J145" s="134">
        <v>0</v>
      </c>
      <c r="K145" s="134">
        <v>0</v>
      </c>
      <c r="L145" s="134">
        <v>0</v>
      </c>
      <c r="M145" s="139">
        <v>298</v>
      </c>
    </row>
    <row r="146" spans="1:13" x14ac:dyDescent="0.35">
      <c r="A146" s="122">
        <v>139</v>
      </c>
      <c r="B146" s="158" t="s">
        <v>175</v>
      </c>
      <c r="C146" s="159" t="s">
        <v>27</v>
      </c>
      <c r="D146" s="133">
        <v>0</v>
      </c>
      <c r="E146" s="133">
        <v>0</v>
      </c>
      <c r="F146" s="133">
        <v>0</v>
      </c>
      <c r="G146" s="133">
        <v>1051</v>
      </c>
      <c r="H146" s="133">
        <v>0</v>
      </c>
      <c r="I146" s="133">
        <v>0</v>
      </c>
      <c r="J146" s="133">
        <v>0</v>
      </c>
      <c r="K146" s="133">
        <v>0</v>
      </c>
      <c r="L146" s="133">
        <v>0</v>
      </c>
      <c r="M146" s="137">
        <v>1051</v>
      </c>
    </row>
    <row r="147" spans="1:13" x14ac:dyDescent="0.35">
      <c r="A147" s="129">
        <v>140</v>
      </c>
      <c r="B147" s="160" t="s">
        <v>176</v>
      </c>
      <c r="C147" s="161" t="s">
        <v>27</v>
      </c>
      <c r="D147" s="134">
        <v>0</v>
      </c>
      <c r="E147" s="134">
        <v>0</v>
      </c>
      <c r="F147" s="134">
        <v>0</v>
      </c>
      <c r="G147" s="134">
        <v>992</v>
      </c>
      <c r="H147" s="134">
        <v>0</v>
      </c>
      <c r="I147" s="134">
        <v>0</v>
      </c>
      <c r="J147" s="134">
        <v>0</v>
      </c>
      <c r="K147" s="134">
        <v>0</v>
      </c>
      <c r="L147" s="134">
        <v>0</v>
      </c>
      <c r="M147" s="139">
        <v>992</v>
      </c>
    </row>
    <row r="148" spans="1:13" x14ac:dyDescent="0.35">
      <c r="A148" s="122">
        <v>141</v>
      </c>
      <c r="B148" s="158" t="s">
        <v>177</v>
      </c>
      <c r="C148" s="159" t="s">
        <v>27</v>
      </c>
      <c r="D148" s="133">
        <v>0</v>
      </c>
      <c r="E148" s="133">
        <v>0</v>
      </c>
      <c r="F148" s="133">
        <v>0</v>
      </c>
      <c r="G148" s="133">
        <v>891</v>
      </c>
      <c r="H148" s="133">
        <v>0</v>
      </c>
      <c r="I148" s="133">
        <v>0</v>
      </c>
      <c r="J148" s="133">
        <v>0</v>
      </c>
      <c r="K148" s="133">
        <v>0</v>
      </c>
      <c r="L148" s="133">
        <v>0</v>
      </c>
      <c r="M148" s="137">
        <v>891</v>
      </c>
    </row>
    <row r="149" spans="1:13" x14ac:dyDescent="0.35">
      <c r="A149" s="129">
        <v>142</v>
      </c>
      <c r="B149" s="160" t="s">
        <v>178</v>
      </c>
      <c r="C149" s="161" t="s">
        <v>48</v>
      </c>
      <c r="D149" s="134">
        <v>0</v>
      </c>
      <c r="E149" s="134">
        <v>0</v>
      </c>
      <c r="F149" s="134">
        <v>0</v>
      </c>
      <c r="G149" s="134">
        <v>1088</v>
      </c>
      <c r="H149" s="134">
        <v>0</v>
      </c>
      <c r="I149" s="134">
        <v>0</v>
      </c>
      <c r="J149" s="134">
        <v>0</v>
      </c>
      <c r="K149" s="134">
        <v>0</v>
      </c>
      <c r="L149" s="134">
        <v>0</v>
      </c>
      <c r="M149" s="139">
        <v>1088</v>
      </c>
    </row>
    <row r="150" spans="1:13" x14ac:dyDescent="0.35">
      <c r="A150" s="122">
        <v>143</v>
      </c>
      <c r="B150" s="158" t="s">
        <v>179</v>
      </c>
      <c r="C150" s="159" t="s">
        <v>40</v>
      </c>
      <c r="D150" s="133">
        <v>0</v>
      </c>
      <c r="E150" s="133">
        <v>0</v>
      </c>
      <c r="F150" s="133">
        <v>0</v>
      </c>
      <c r="G150" s="133">
        <v>2241</v>
      </c>
      <c r="H150" s="133">
        <v>0</v>
      </c>
      <c r="I150" s="133">
        <v>0</v>
      </c>
      <c r="J150" s="133">
        <v>0</v>
      </c>
      <c r="K150" s="133">
        <v>0</v>
      </c>
      <c r="L150" s="133">
        <v>0</v>
      </c>
      <c r="M150" s="137">
        <v>2241</v>
      </c>
    </row>
    <row r="151" spans="1:13" x14ac:dyDescent="0.35">
      <c r="A151" s="129">
        <v>144</v>
      </c>
      <c r="B151" s="160" t="s">
        <v>180</v>
      </c>
      <c r="C151" s="161" t="s">
        <v>40</v>
      </c>
      <c r="D151" s="134">
        <v>0</v>
      </c>
      <c r="E151" s="134">
        <v>1</v>
      </c>
      <c r="F151" s="134">
        <v>0</v>
      </c>
      <c r="G151" s="134">
        <v>1951</v>
      </c>
      <c r="H151" s="134">
        <v>0</v>
      </c>
      <c r="I151" s="134">
        <v>0</v>
      </c>
      <c r="J151" s="134">
        <v>0</v>
      </c>
      <c r="K151" s="134">
        <v>0</v>
      </c>
      <c r="L151" s="134">
        <v>0</v>
      </c>
      <c r="M151" s="139">
        <v>1952</v>
      </c>
    </row>
    <row r="152" spans="1:13" x14ac:dyDescent="0.35">
      <c r="A152" s="122">
        <v>145</v>
      </c>
      <c r="B152" s="158" t="s">
        <v>181</v>
      </c>
      <c r="C152" s="159" t="s">
        <v>23</v>
      </c>
      <c r="D152" s="133">
        <v>0</v>
      </c>
      <c r="E152" s="133">
        <v>0</v>
      </c>
      <c r="F152" s="133">
        <v>0</v>
      </c>
      <c r="G152" s="133">
        <v>9300</v>
      </c>
      <c r="H152" s="133">
        <v>0</v>
      </c>
      <c r="I152" s="133">
        <v>0</v>
      </c>
      <c r="J152" s="133">
        <v>1</v>
      </c>
      <c r="K152" s="133">
        <v>0</v>
      </c>
      <c r="L152" s="133">
        <v>0</v>
      </c>
      <c r="M152" s="137">
        <v>9301</v>
      </c>
    </row>
    <row r="153" spans="1:13" x14ac:dyDescent="0.35">
      <c r="A153" s="129">
        <v>146</v>
      </c>
      <c r="B153" s="160" t="s">
        <v>491</v>
      </c>
      <c r="C153" s="161" t="s">
        <v>38</v>
      </c>
      <c r="D153" s="134">
        <v>0</v>
      </c>
      <c r="E153" s="134">
        <v>0</v>
      </c>
      <c r="F153" s="134">
        <v>0</v>
      </c>
      <c r="G153" s="134">
        <v>11</v>
      </c>
      <c r="H153" s="134">
        <v>0</v>
      </c>
      <c r="I153" s="134">
        <v>0</v>
      </c>
      <c r="J153" s="134">
        <v>0</v>
      </c>
      <c r="K153" s="134">
        <v>0</v>
      </c>
      <c r="L153" s="134">
        <v>0</v>
      </c>
      <c r="M153" s="139">
        <v>11</v>
      </c>
    </row>
    <row r="154" spans="1:13" ht="15" customHeight="1" x14ac:dyDescent="0.35">
      <c r="A154" s="122">
        <v>147</v>
      </c>
      <c r="B154" s="158" t="s">
        <v>182</v>
      </c>
      <c r="C154" s="159" t="s">
        <v>21</v>
      </c>
      <c r="D154" s="133">
        <v>624</v>
      </c>
      <c r="E154" s="133">
        <v>19</v>
      </c>
      <c r="F154" s="133">
        <v>4</v>
      </c>
      <c r="G154" s="133">
        <v>135906</v>
      </c>
      <c r="H154" s="133">
        <v>6</v>
      </c>
      <c r="I154" s="133">
        <v>9</v>
      </c>
      <c r="J154" s="133">
        <v>11</v>
      </c>
      <c r="K154" s="133">
        <v>12</v>
      </c>
      <c r="L154" s="133">
        <v>6</v>
      </c>
      <c r="M154" s="137">
        <v>136597</v>
      </c>
    </row>
    <row r="155" spans="1:13" x14ac:dyDescent="0.35">
      <c r="A155" s="129">
        <v>148</v>
      </c>
      <c r="B155" s="160" t="s">
        <v>183</v>
      </c>
      <c r="C155" s="161" t="s">
        <v>21</v>
      </c>
      <c r="D155" s="134">
        <v>1067</v>
      </c>
      <c r="E155" s="134">
        <v>46</v>
      </c>
      <c r="F155" s="134">
        <v>40</v>
      </c>
      <c r="G155" s="134">
        <v>53770</v>
      </c>
      <c r="H155" s="134">
        <v>64</v>
      </c>
      <c r="I155" s="134">
        <v>429</v>
      </c>
      <c r="J155" s="134">
        <v>50</v>
      </c>
      <c r="K155" s="134">
        <v>49</v>
      </c>
      <c r="L155" s="134">
        <v>46</v>
      </c>
      <c r="M155" s="139">
        <v>55561</v>
      </c>
    </row>
    <row r="156" spans="1:13" x14ac:dyDescent="0.35">
      <c r="A156" s="122">
        <v>149</v>
      </c>
      <c r="B156" s="158" t="s">
        <v>184</v>
      </c>
      <c r="C156" s="159" t="s">
        <v>21</v>
      </c>
      <c r="D156" s="133">
        <v>2117</v>
      </c>
      <c r="E156" s="133">
        <v>59</v>
      </c>
      <c r="F156" s="133">
        <v>48</v>
      </c>
      <c r="G156" s="133">
        <v>107896</v>
      </c>
      <c r="H156" s="133">
        <v>102</v>
      </c>
      <c r="I156" s="133">
        <v>1214</v>
      </c>
      <c r="J156" s="133">
        <v>70</v>
      </c>
      <c r="K156" s="133">
        <v>70</v>
      </c>
      <c r="L156" s="133">
        <v>108</v>
      </c>
      <c r="M156" s="137">
        <v>111684</v>
      </c>
    </row>
    <row r="157" spans="1:13" x14ac:dyDescent="0.35">
      <c r="A157" s="129">
        <v>150</v>
      </c>
      <c r="B157" s="160" t="s">
        <v>185</v>
      </c>
      <c r="C157" s="161" t="s">
        <v>21</v>
      </c>
      <c r="D157" s="134">
        <v>182</v>
      </c>
      <c r="E157" s="134">
        <v>8</v>
      </c>
      <c r="F157" s="134">
        <v>3</v>
      </c>
      <c r="G157" s="134">
        <v>110825</v>
      </c>
      <c r="H157" s="134">
        <v>9</v>
      </c>
      <c r="I157" s="134">
        <v>0</v>
      </c>
      <c r="J157" s="134">
        <v>22</v>
      </c>
      <c r="K157" s="134">
        <v>27</v>
      </c>
      <c r="L157" s="134">
        <v>0</v>
      </c>
      <c r="M157" s="139">
        <v>111076</v>
      </c>
    </row>
    <row r="158" spans="1:13" x14ac:dyDescent="0.35">
      <c r="A158" s="122">
        <v>151</v>
      </c>
      <c r="B158" s="158" t="s">
        <v>186</v>
      </c>
      <c r="C158" s="159" t="s">
        <v>21</v>
      </c>
      <c r="D158" s="133">
        <v>379</v>
      </c>
      <c r="E158" s="133">
        <v>2</v>
      </c>
      <c r="F158" s="133">
        <v>0</v>
      </c>
      <c r="G158" s="133">
        <v>86369</v>
      </c>
      <c r="H158" s="133">
        <v>6</v>
      </c>
      <c r="I158" s="133">
        <v>0</v>
      </c>
      <c r="J158" s="133">
        <v>5</v>
      </c>
      <c r="K158" s="133">
        <v>12</v>
      </c>
      <c r="L158" s="133">
        <v>5</v>
      </c>
      <c r="M158" s="137">
        <v>86778</v>
      </c>
    </row>
    <row r="159" spans="1:13" x14ac:dyDescent="0.35">
      <c r="A159" s="129">
        <v>152</v>
      </c>
      <c r="B159" s="160" t="s">
        <v>22</v>
      </c>
      <c r="C159" s="161" t="s">
        <v>22</v>
      </c>
      <c r="D159" s="134">
        <v>15</v>
      </c>
      <c r="E159" s="134">
        <v>0</v>
      </c>
      <c r="F159" s="134">
        <v>0</v>
      </c>
      <c r="G159" s="134">
        <v>16588</v>
      </c>
      <c r="H159" s="134">
        <v>0</v>
      </c>
      <c r="I159" s="134">
        <v>0</v>
      </c>
      <c r="J159" s="134">
        <v>2</v>
      </c>
      <c r="K159" s="134">
        <v>1</v>
      </c>
      <c r="L159" s="134">
        <v>0</v>
      </c>
      <c r="M159" s="139">
        <v>16606</v>
      </c>
    </row>
    <row r="160" spans="1:13" x14ac:dyDescent="0.35">
      <c r="A160" s="122">
        <v>153</v>
      </c>
      <c r="B160" s="158" t="s">
        <v>646</v>
      </c>
      <c r="C160" s="159" t="s">
        <v>38</v>
      </c>
      <c r="D160" s="133">
        <v>3</v>
      </c>
      <c r="E160" s="133">
        <v>0</v>
      </c>
      <c r="F160" s="133">
        <v>1</v>
      </c>
      <c r="G160" s="133">
        <v>9138</v>
      </c>
      <c r="H160" s="133">
        <v>0</v>
      </c>
      <c r="I160" s="133">
        <v>0</v>
      </c>
      <c r="J160" s="133">
        <v>0</v>
      </c>
      <c r="K160" s="133">
        <v>2</v>
      </c>
      <c r="L160" s="133">
        <v>0</v>
      </c>
      <c r="M160" s="137">
        <v>9144</v>
      </c>
    </row>
    <row r="161" spans="1:13" x14ac:dyDescent="0.35">
      <c r="A161" s="129">
        <v>154</v>
      </c>
      <c r="B161" s="160" t="s">
        <v>188</v>
      </c>
      <c r="C161" s="161" t="s">
        <v>38</v>
      </c>
      <c r="D161" s="134">
        <v>0</v>
      </c>
      <c r="E161" s="134">
        <v>0</v>
      </c>
      <c r="F161" s="134">
        <v>0</v>
      </c>
      <c r="G161" s="134">
        <v>330</v>
      </c>
      <c r="H161" s="134">
        <v>0</v>
      </c>
      <c r="I161" s="134">
        <v>0</v>
      </c>
      <c r="J161" s="134">
        <v>0</v>
      </c>
      <c r="K161" s="134">
        <v>0</v>
      </c>
      <c r="L161" s="134">
        <v>0</v>
      </c>
      <c r="M161" s="139">
        <v>330</v>
      </c>
    </row>
    <row r="162" spans="1:13" x14ac:dyDescent="0.35">
      <c r="A162" s="122">
        <v>155</v>
      </c>
      <c r="B162" s="158" t="s">
        <v>189</v>
      </c>
      <c r="C162" s="159" t="s">
        <v>25</v>
      </c>
      <c r="D162" s="133">
        <v>1</v>
      </c>
      <c r="E162" s="133">
        <v>0</v>
      </c>
      <c r="F162" s="133">
        <v>0</v>
      </c>
      <c r="G162" s="133">
        <v>13903</v>
      </c>
      <c r="H162" s="133">
        <v>0</v>
      </c>
      <c r="I162" s="133">
        <v>0</v>
      </c>
      <c r="J162" s="133">
        <v>1</v>
      </c>
      <c r="K162" s="133">
        <v>0</v>
      </c>
      <c r="L162" s="133">
        <v>0</v>
      </c>
      <c r="M162" s="137">
        <v>13905</v>
      </c>
    </row>
    <row r="163" spans="1:13" x14ac:dyDescent="0.35">
      <c r="A163" s="129">
        <v>156</v>
      </c>
      <c r="B163" s="160" t="s">
        <v>190</v>
      </c>
      <c r="C163" s="161" t="s">
        <v>17</v>
      </c>
      <c r="D163" s="134">
        <v>0</v>
      </c>
      <c r="E163" s="134">
        <v>0</v>
      </c>
      <c r="F163" s="134">
        <v>0</v>
      </c>
      <c r="G163" s="134">
        <v>2630</v>
      </c>
      <c r="H163" s="134">
        <v>0</v>
      </c>
      <c r="I163" s="134">
        <v>0</v>
      </c>
      <c r="J163" s="134">
        <v>0</v>
      </c>
      <c r="K163" s="134">
        <v>0</v>
      </c>
      <c r="L163" s="134">
        <v>0</v>
      </c>
      <c r="M163" s="139">
        <v>2630</v>
      </c>
    </row>
    <row r="164" spans="1:13" x14ac:dyDescent="0.35">
      <c r="A164" s="122">
        <v>157</v>
      </c>
      <c r="B164" s="158" t="s">
        <v>191</v>
      </c>
      <c r="C164" s="159" t="s">
        <v>42</v>
      </c>
      <c r="D164" s="133">
        <v>0</v>
      </c>
      <c r="E164" s="133">
        <v>0</v>
      </c>
      <c r="F164" s="133">
        <v>0</v>
      </c>
      <c r="G164" s="133">
        <v>550</v>
      </c>
      <c r="H164" s="133">
        <v>0</v>
      </c>
      <c r="I164" s="133">
        <v>0</v>
      </c>
      <c r="J164" s="133">
        <v>0</v>
      </c>
      <c r="K164" s="133">
        <v>0</v>
      </c>
      <c r="L164" s="133">
        <v>0</v>
      </c>
      <c r="M164" s="137">
        <v>550</v>
      </c>
    </row>
    <row r="165" spans="1:13" x14ac:dyDescent="0.35">
      <c r="A165" s="129">
        <v>158</v>
      </c>
      <c r="B165" s="160" t="s">
        <v>192</v>
      </c>
      <c r="C165" s="161" t="s">
        <v>24</v>
      </c>
      <c r="D165" s="134">
        <v>0</v>
      </c>
      <c r="E165" s="134">
        <v>0</v>
      </c>
      <c r="F165" s="134">
        <v>0</v>
      </c>
      <c r="G165" s="134">
        <v>8315</v>
      </c>
      <c r="H165" s="134">
        <v>0</v>
      </c>
      <c r="I165" s="134">
        <v>0</v>
      </c>
      <c r="J165" s="134">
        <v>0</v>
      </c>
      <c r="K165" s="134">
        <v>0</v>
      </c>
      <c r="L165" s="134">
        <v>0</v>
      </c>
      <c r="M165" s="139">
        <v>8315</v>
      </c>
    </row>
    <row r="166" spans="1:13" x14ac:dyDescent="0.35">
      <c r="A166" s="122">
        <v>159</v>
      </c>
      <c r="B166" s="158" t="s">
        <v>193</v>
      </c>
      <c r="C166" s="159" t="s">
        <v>25</v>
      </c>
      <c r="D166" s="133">
        <v>2</v>
      </c>
      <c r="E166" s="133">
        <v>0</v>
      </c>
      <c r="F166" s="133">
        <v>0</v>
      </c>
      <c r="G166" s="133">
        <v>10126</v>
      </c>
      <c r="H166" s="133">
        <v>0</v>
      </c>
      <c r="I166" s="133">
        <v>0</v>
      </c>
      <c r="J166" s="133">
        <v>0</v>
      </c>
      <c r="K166" s="133">
        <v>0</v>
      </c>
      <c r="L166" s="133">
        <v>0</v>
      </c>
      <c r="M166" s="137">
        <v>10128</v>
      </c>
    </row>
    <row r="167" spans="1:13" x14ac:dyDescent="0.35">
      <c r="A167" s="129">
        <v>160</v>
      </c>
      <c r="B167" s="160" t="s">
        <v>708</v>
      </c>
      <c r="C167" s="161" t="s">
        <v>27</v>
      </c>
      <c r="D167" s="134">
        <v>2</v>
      </c>
      <c r="E167" s="134">
        <v>0</v>
      </c>
      <c r="F167" s="134">
        <v>0</v>
      </c>
      <c r="G167" s="134">
        <v>2623</v>
      </c>
      <c r="H167" s="134">
        <v>0</v>
      </c>
      <c r="I167" s="134">
        <v>0</v>
      </c>
      <c r="J167" s="134">
        <v>0</v>
      </c>
      <c r="K167" s="134">
        <v>0</v>
      </c>
      <c r="L167" s="134">
        <v>0</v>
      </c>
      <c r="M167" s="139">
        <v>2625</v>
      </c>
    </row>
    <row r="168" spans="1:13" x14ac:dyDescent="0.35">
      <c r="A168" s="122">
        <v>161</v>
      </c>
      <c r="B168" s="158" t="s">
        <v>712</v>
      </c>
      <c r="C168" s="159" t="s">
        <v>37</v>
      </c>
      <c r="D168" s="133">
        <v>0</v>
      </c>
      <c r="E168" s="133">
        <v>0</v>
      </c>
      <c r="F168" s="133">
        <v>0</v>
      </c>
      <c r="G168" s="133">
        <v>9</v>
      </c>
      <c r="H168" s="133">
        <v>0</v>
      </c>
      <c r="I168" s="133">
        <v>0</v>
      </c>
      <c r="J168" s="133">
        <v>0</v>
      </c>
      <c r="K168" s="133">
        <v>0</v>
      </c>
      <c r="L168" s="133">
        <v>0</v>
      </c>
      <c r="M168" s="137">
        <v>9</v>
      </c>
    </row>
    <row r="169" spans="1:13" x14ac:dyDescent="0.35">
      <c r="A169" s="129">
        <v>162</v>
      </c>
      <c r="B169" s="160" t="s">
        <v>194</v>
      </c>
      <c r="C169" s="161" t="s">
        <v>39</v>
      </c>
      <c r="D169" s="134">
        <v>0</v>
      </c>
      <c r="E169" s="134">
        <v>0</v>
      </c>
      <c r="F169" s="134">
        <v>0</v>
      </c>
      <c r="G169" s="134">
        <v>133</v>
      </c>
      <c r="H169" s="134">
        <v>0</v>
      </c>
      <c r="I169" s="134">
        <v>0</v>
      </c>
      <c r="J169" s="134">
        <v>0</v>
      </c>
      <c r="K169" s="134">
        <v>0</v>
      </c>
      <c r="L169" s="134">
        <v>0</v>
      </c>
      <c r="M169" s="139">
        <v>133</v>
      </c>
    </row>
    <row r="170" spans="1:13" x14ac:dyDescent="0.35">
      <c r="A170" s="122">
        <v>163</v>
      </c>
      <c r="B170" s="158" t="s">
        <v>195</v>
      </c>
      <c r="C170" s="159" t="s">
        <v>40</v>
      </c>
      <c r="D170" s="133">
        <v>0</v>
      </c>
      <c r="E170" s="133">
        <v>0</v>
      </c>
      <c r="F170" s="133">
        <v>0</v>
      </c>
      <c r="G170" s="133">
        <v>3654</v>
      </c>
      <c r="H170" s="133">
        <v>0</v>
      </c>
      <c r="I170" s="133">
        <v>0</v>
      </c>
      <c r="J170" s="133">
        <v>2</v>
      </c>
      <c r="K170" s="133">
        <v>0</v>
      </c>
      <c r="L170" s="133">
        <v>0</v>
      </c>
      <c r="M170" s="137">
        <v>3656</v>
      </c>
    </row>
    <row r="171" spans="1:13" x14ac:dyDescent="0.35">
      <c r="A171" s="129">
        <v>164</v>
      </c>
      <c r="B171" s="160" t="s">
        <v>196</v>
      </c>
      <c r="C171" s="161" t="s">
        <v>28</v>
      </c>
      <c r="D171" s="134">
        <v>0</v>
      </c>
      <c r="E171" s="134">
        <v>0</v>
      </c>
      <c r="F171" s="134">
        <v>0</v>
      </c>
      <c r="G171" s="134">
        <v>1372</v>
      </c>
      <c r="H171" s="134">
        <v>0</v>
      </c>
      <c r="I171" s="134">
        <v>0</v>
      </c>
      <c r="J171" s="134">
        <v>0</v>
      </c>
      <c r="K171" s="134">
        <v>0</v>
      </c>
      <c r="L171" s="134">
        <v>0</v>
      </c>
      <c r="M171" s="139">
        <v>1372</v>
      </c>
    </row>
    <row r="172" spans="1:13" x14ac:dyDescent="0.35">
      <c r="A172" s="122">
        <v>165</v>
      </c>
      <c r="B172" s="158" t="s">
        <v>197</v>
      </c>
      <c r="C172" s="159" t="s">
        <v>26</v>
      </c>
      <c r="D172" s="133">
        <v>0</v>
      </c>
      <c r="E172" s="133">
        <v>0</v>
      </c>
      <c r="F172" s="133">
        <v>0</v>
      </c>
      <c r="G172" s="133">
        <v>908</v>
      </c>
      <c r="H172" s="133">
        <v>0</v>
      </c>
      <c r="I172" s="133">
        <v>0</v>
      </c>
      <c r="J172" s="133">
        <v>0</v>
      </c>
      <c r="K172" s="133">
        <v>0</v>
      </c>
      <c r="L172" s="133">
        <v>0</v>
      </c>
      <c r="M172" s="137">
        <v>908</v>
      </c>
    </row>
    <row r="173" spans="1:13" x14ac:dyDescent="0.35">
      <c r="A173" s="129">
        <v>166</v>
      </c>
      <c r="B173" s="160" t="s">
        <v>198</v>
      </c>
      <c r="C173" s="161" t="s">
        <v>24</v>
      </c>
      <c r="D173" s="134">
        <v>3</v>
      </c>
      <c r="E173" s="134">
        <v>1</v>
      </c>
      <c r="F173" s="134">
        <v>0</v>
      </c>
      <c r="G173" s="134">
        <v>9275</v>
      </c>
      <c r="H173" s="134">
        <v>0</v>
      </c>
      <c r="I173" s="134">
        <v>0</v>
      </c>
      <c r="J173" s="134">
        <v>1</v>
      </c>
      <c r="K173" s="134">
        <v>0</v>
      </c>
      <c r="L173" s="134">
        <v>0</v>
      </c>
      <c r="M173" s="139">
        <v>9280</v>
      </c>
    </row>
    <row r="174" spans="1:13" x14ac:dyDescent="0.35">
      <c r="A174" s="122">
        <v>167</v>
      </c>
      <c r="B174" s="158" t="s">
        <v>615</v>
      </c>
      <c r="C174" s="159" t="s">
        <v>17</v>
      </c>
      <c r="D174" s="133">
        <v>0</v>
      </c>
      <c r="E174" s="133">
        <v>0</v>
      </c>
      <c r="F174" s="133">
        <v>0</v>
      </c>
      <c r="G174" s="133">
        <v>2766</v>
      </c>
      <c r="H174" s="133">
        <v>0</v>
      </c>
      <c r="I174" s="133">
        <v>0</v>
      </c>
      <c r="J174" s="133">
        <v>0</v>
      </c>
      <c r="K174" s="133">
        <v>0</v>
      </c>
      <c r="L174" s="133">
        <v>0</v>
      </c>
      <c r="M174" s="137">
        <v>2766</v>
      </c>
    </row>
    <row r="175" spans="1:13" x14ac:dyDescent="0.35">
      <c r="A175" s="129">
        <v>168</v>
      </c>
      <c r="B175" s="160" t="s">
        <v>199</v>
      </c>
      <c r="C175" s="161" t="s">
        <v>23</v>
      </c>
      <c r="D175" s="134">
        <v>8</v>
      </c>
      <c r="E175" s="134">
        <v>0</v>
      </c>
      <c r="F175" s="134">
        <v>0</v>
      </c>
      <c r="G175" s="134">
        <v>17631</v>
      </c>
      <c r="H175" s="134">
        <v>0</v>
      </c>
      <c r="I175" s="134">
        <v>0</v>
      </c>
      <c r="J175" s="134">
        <v>2</v>
      </c>
      <c r="K175" s="134">
        <v>1</v>
      </c>
      <c r="L175" s="134">
        <v>0</v>
      </c>
      <c r="M175" s="139">
        <v>17642</v>
      </c>
    </row>
    <row r="176" spans="1:13" x14ac:dyDescent="0.35">
      <c r="A176" s="122">
        <v>169</v>
      </c>
      <c r="B176" s="158" t="s">
        <v>200</v>
      </c>
      <c r="C176" s="159" t="s">
        <v>32</v>
      </c>
      <c r="D176" s="133">
        <v>1</v>
      </c>
      <c r="E176" s="133">
        <v>0</v>
      </c>
      <c r="F176" s="133">
        <v>0</v>
      </c>
      <c r="G176" s="133">
        <v>2496</v>
      </c>
      <c r="H176" s="133">
        <v>0</v>
      </c>
      <c r="I176" s="133">
        <v>0</v>
      </c>
      <c r="J176" s="133">
        <v>0</v>
      </c>
      <c r="K176" s="133">
        <v>0</v>
      </c>
      <c r="L176" s="133">
        <v>0</v>
      </c>
      <c r="M176" s="137">
        <v>2497</v>
      </c>
    </row>
    <row r="177" spans="1:13" x14ac:dyDescent="0.35">
      <c r="A177" s="129">
        <v>170</v>
      </c>
      <c r="B177" s="160" t="s">
        <v>201</v>
      </c>
      <c r="C177" s="161" t="s">
        <v>48</v>
      </c>
      <c r="D177" s="134">
        <v>0</v>
      </c>
      <c r="E177" s="134">
        <v>0</v>
      </c>
      <c r="F177" s="134">
        <v>0</v>
      </c>
      <c r="G177" s="134">
        <v>2825</v>
      </c>
      <c r="H177" s="134">
        <v>0</v>
      </c>
      <c r="I177" s="134">
        <v>0</v>
      </c>
      <c r="J177" s="134">
        <v>0</v>
      </c>
      <c r="K177" s="134">
        <v>0</v>
      </c>
      <c r="L177" s="134">
        <v>0</v>
      </c>
      <c r="M177" s="139">
        <v>2825</v>
      </c>
    </row>
    <row r="178" spans="1:13" x14ac:dyDescent="0.35">
      <c r="A178" s="122">
        <v>171</v>
      </c>
      <c r="B178" s="158" t="s">
        <v>202</v>
      </c>
      <c r="C178" s="159" t="s">
        <v>28</v>
      </c>
      <c r="D178" s="133">
        <v>0</v>
      </c>
      <c r="E178" s="133">
        <v>0</v>
      </c>
      <c r="F178" s="133">
        <v>0</v>
      </c>
      <c r="G178" s="133">
        <v>537</v>
      </c>
      <c r="H178" s="133">
        <v>0</v>
      </c>
      <c r="I178" s="133">
        <v>0</v>
      </c>
      <c r="J178" s="133">
        <v>0</v>
      </c>
      <c r="K178" s="133">
        <v>0</v>
      </c>
      <c r="L178" s="133">
        <v>0</v>
      </c>
      <c r="M178" s="137">
        <v>537</v>
      </c>
    </row>
    <row r="179" spans="1:13" x14ac:dyDescent="0.35">
      <c r="A179" s="129">
        <v>172</v>
      </c>
      <c r="B179" s="160" t="s">
        <v>203</v>
      </c>
      <c r="C179" s="161" t="s">
        <v>19</v>
      </c>
      <c r="D179" s="134">
        <v>0</v>
      </c>
      <c r="E179" s="134">
        <v>0</v>
      </c>
      <c r="F179" s="134">
        <v>0</v>
      </c>
      <c r="G179" s="134">
        <v>435</v>
      </c>
      <c r="H179" s="134">
        <v>0</v>
      </c>
      <c r="I179" s="134">
        <v>0</v>
      </c>
      <c r="J179" s="134">
        <v>0</v>
      </c>
      <c r="K179" s="134">
        <v>0</v>
      </c>
      <c r="L179" s="134">
        <v>0</v>
      </c>
      <c r="M179" s="139">
        <v>435</v>
      </c>
    </row>
    <row r="180" spans="1:13" x14ac:dyDescent="0.35">
      <c r="A180" s="122">
        <v>173</v>
      </c>
      <c r="B180" s="158" t="s">
        <v>204</v>
      </c>
      <c r="C180" s="159" t="s">
        <v>26</v>
      </c>
      <c r="D180" s="133">
        <v>0</v>
      </c>
      <c r="E180" s="133">
        <v>0</v>
      </c>
      <c r="F180" s="133">
        <v>0</v>
      </c>
      <c r="G180" s="133">
        <v>375</v>
      </c>
      <c r="H180" s="133">
        <v>0</v>
      </c>
      <c r="I180" s="133">
        <v>0</v>
      </c>
      <c r="J180" s="133">
        <v>0</v>
      </c>
      <c r="K180" s="133">
        <v>0</v>
      </c>
      <c r="L180" s="133">
        <v>0</v>
      </c>
      <c r="M180" s="137">
        <v>375</v>
      </c>
    </row>
    <row r="181" spans="1:13" x14ac:dyDescent="0.35">
      <c r="A181" s="129">
        <v>174</v>
      </c>
      <c r="B181" s="160" t="s">
        <v>205</v>
      </c>
      <c r="C181" s="161" t="s">
        <v>24</v>
      </c>
      <c r="D181" s="134">
        <v>0</v>
      </c>
      <c r="E181" s="134">
        <v>0</v>
      </c>
      <c r="F181" s="134">
        <v>0</v>
      </c>
      <c r="G181" s="134">
        <v>10115</v>
      </c>
      <c r="H181" s="134">
        <v>0</v>
      </c>
      <c r="I181" s="134">
        <v>0</v>
      </c>
      <c r="J181" s="134">
        <v>0</v>
      </c>
      <c r="K181" s="134">
        <v>0</v>
      </c>
      <c r="L181" s="134">
        <v>0</v>
      </c>
      <c r="M181" s="139">
        <v>10115</v>
      </c>
    </row>
    <row r="182" spans="1:13" x14ac:dyDescent="0.35">
      <c r="A182" s="122">
        <v>175</v>
      </c>
      <c r="B182" s="158" t="s">
        <v>645</v>
      </c>
      <c r="C182" s="159" t="s">
        <v>25</v>
      </c>
      <c r="D182" s="133">
        <v>6</v>
      </c>
      <c r="E182" s="133">
        <v>0</v>
      </c>
      <c r="F182" s="133">
        <v>0</v>
      </c>
      <c r="G182" s="133">
        <v>19512</v>
      </c>
      <c r="H182" s="133">
        <v>0</v>
      </c>
      <c r="I182" s="133">
        <v>0</v>
      </c>
      <c r="J182" s="133">
        <v>6</v>
      </c>
      <c r="K182" s="133">
        <v>0</v>
      </c>
      <c r="L182" s="133">
        <v>0</v>
      </c>
      <c r="M182" s="137">
        <v>19524</v>
      </c>
    </row>
    <row r="183" spans="1:13" x14ac:dyDescent="0.35">
      <c r="A183" s="129">
        <v>176</v>
      </c>
      <c r="B183" s="160" t="s">
        <v>207</v>
      </c>
      <c r="C183" s="161" t="s">
        <v>38</v>
      </c>
      <c r="D183" s="134">
        <v>0</v>
      </c>
      <c r="E183" s="134">
        <v>0</v>
      </c>
      <c r="F183" s="134">
        <v>0</v>
      </c>
      <c r="G183" s="134">
        <v>274</v>
      </c>
      <c r="H183" s="134">
        <v>0</v>
      </c>
      <c r="I183" s="134">
        <v>0</v>
      </c>
      <c r="J183" s="134">
        <v>0</v>
      </c>
      <c r="K183" s="134">
        <v>0</v>
      </c>
      <c r="L183" s="134">
        <v>0</v>
      </c>
      <c r="M183" s="139">
        <v>274</v>
      </c>
    </row>
    <row r="184" spans="1:13" x14ac:dyDescent="0.35">
      <c r="A184" s="122">
        <v>177</v>
      </c>
      <c r="B184" s="158" t="s">
        <v>208</v>
      </c>
      <c r="C184" s="159" t="s">
        <v>24</v>
      </c>
      <c r="D184" s="133">
        <v>0</v>
      </c>
      <c r="E184" s="133">
        <v>0</v>
      </c>
      <c r="F184" s="133">
        <v>0</v>
      </c>
      <c r="G184" s="133">
        <v>6944</v>
      </c>
      <c r="H184" s="133">
        <v>0</v>
      </c>
      <c r="I184" s="133">
        <v>0</v>
      </c>
      <c r="J184" s="133">
        <v>0</v>
      </c>
      <c r="K184" s="133">
        <v>0</v>
      </c>
      <c r="L184" s="133">
        <v>0</v>
      </c>
      <c r="M184" s="137">
        <v>6944</v>
      </c>
    </row>
    <row r="185" spans="1:13" x14ac:dyDescent="0.35">
      <c r="A185" s="129">
        <v>178</v>
      </c>
      <c r="B185" s="160" t="s">
        <v>209</v>
      </c>
      <c r="C185" s="161" t="s">
        <v>44</v>
      </c>
      <c r="D185" s="134">
        <v>0</v>
      </c>
      <c r="E185" s="134">
        <v>0</v>
      </c>
      <c r="F185" s="134">
        <v>0</v>
      </c>
      <c r="G185" s="134">
        <v>4491</v>
      </c>
      <c r="H185" s="134">
        <v>0</v>
      </c>
      <c r="I185" s="134">
        <v>0</v>
      </c>
      <c r="J185" s="134">
        <v>0</v>
      </c>
      <c r="K185" s="134">
        <v>1</v>
      </c>
      <c r="L185" s="134">
        <v>0</v>
      </c>
      <c r="M185" s="139">
        <v>4492</v>
      </c>
    </row>
    <row r="186" spans="1:13" x14ac:dyDescent="0.35">
      <c r="A186" s="122">
        <v>179</v>
      </c>
      <c r="B186" s="158" t="s">
        <v>210</v>
      </c>
      <c r="C186" s="159" t="s">
        <v>19</v>
      </c>
      <c r="D186" s="133">
        <v>0</v>
      </c>
      <c r="E186" s="133">
        <v>0</v>
      </c>
      <c r="F186" s="133">
        <v>0</v>
      </c>
      <c r="G186" s="133">
        <v>674</v>
      </c>
      <c r="H186" s="133">
        <v>0</v>
      </c>
      <c r="I186" s="133">
        <v>0</v>
      </c>
      <c r="J186" s="133">
        <v>0</v>
      </c>
      <c r="K186" s="133">
        <v>0</v>
      </c>
      <c r="L186" s="133">
        <v>0</v>
      </c>
      <c r="M186" s="137">
        <v>674</v>
      </c>
    </row>
    <row r="187" spans="1:13" x14ac:dyDescent="0.35">
      <c r="A187" s="129">
        <v>180</v>
      </c>
      <c r="B187" s="160" t="s">
        <v>211</v>
      </c>
      <c r="C187" s="161" t="s">
        <v>32</v>
      </c>
      <c r="D187" s="134">
        <v>0</v>
      </c>
      <c r="E187" s="134">
        <v>0</v>
      </c>
      <c r="F187" s="134">
        <v>0</v>
      </c>
      <c r="G187" s="134">
        <v>183</v>
      </c>
      <c r="H187" s="134">
        <v>0</v>
      </c>
      <c r="I187" s="134">
        <v>0</v>
      </c>
      <c r="J187" s="134">
        <v>0</v>
      </c>
      <c r="K187" s="134">
        <v>0</v>
      </c>
      <c r="L187" s="134">
        <v>0</v>
      </c>
      <c r="M187" s="139">
        <v>183</v>
      </c>
    </row>
    <row r="188" spans="1:13" x14ac:dyDescent="0.35">
      <c r="A188" s="122">
        <v>181</v>
      </c>
      <c r="B188" s="158" t="s">
        <v>212</v>
      </c>
      <c r="C188" s="159" t="s">
        <v>34</v>
      </c>
      <c r="D188" s="133">
        <v>0</v>
      </c>
      <c r="E188" s="133">
        <v>0</v>
      </c>
      <c r="F188" s="133">
        <v>0</v>
      </c>
      <c r="G188" s="133">
        <v>137</v>
      </c>
      <c r="H188" s="133">
        <v>0</v>
      </c>
      <c r="I188" s="133">
        <v>0</v>
      </c>
      <c r="J188" s="133">
        <v>0</v>
      </c>
      <c r="K188" s="133">
        <v>0</v>
      </c>
      <c r="L188" s="133">
        <v>0</v>
      </c>
      <c r="M188" s="137">
        <v>137</v>
      </c>
    </row>
    <row r="189" spans="1:13" x14ac:dyDescent="0.35">
      <c r="A189" s="129">
        <v>182</v>
      </c>
      <c r="B189" s="160" t="s">
        <v>213</v>
      </c>
      <c r="C189" s="161" t="s">
        <v>46</v>
      </c>
      <c r="D189" s="134">
        <v>0</v>
      </c>
      <c r="E189" s="134">
        <v>0</v>
      </c>
      <c r="F189" s="134">
        <v>0</v>
      </c>
      <c r="G189" s="134">
        <v>191</v>
      </c>
      <c r="H189" s="134">
        <v>0</v>
      </c>
      <c r="I189" s="134">
        <v>0</v>
      </c>
      <c r="J189" s="134">
        <v>0</v>
      </c>
      <c r="K189" s="134">
        <v>0</v>
      </c>
      <c r="L189" s="134">
        <v>0</v>
      </c>
      <c r="M189" s="139">
        <v>191</v>
      </c>
    </row>
    <row r="190" spans="1:13" x14ac:dyDescent="0.35">
      <c r="A190" s="122">
        <v>183</v>
      </c>
      <c r="B190" s="158" t="s">
        <v>214</v>
      </c>
      <c r="C190" s="159" t="s">
        <v>40</v>
      </c>
      <c r="D190" s="133">
        <v>0</v>
      </c>
      <c r="E190" s="133">
        <v>0</v>
      </c>
      <c r="F190" s="133">
        <v>0</v>
      </c>
      <c r="G190" s="133">
        <v>986</v>
      </c>
      <c r="H190" s="133">
        <v>0</v>
      </c>
      <c r="I190" s="133">
        <v>0</v>
      </c>
      <c r="J190" s="133">
        <v>0</v>
      </c>
      <c r="K190" s="133">
        <v>0</v>
      </c>
      <c r="L190" s="133">
        <v>0</v>
      </c>
      <c r="M190" s="137">
        <v>986</v>
      </c>
    </row>
    <row r="191" spans="1:13" x14ac:dyDescent="0.35">
      <c r="A191" s="129">
        <v>184</v>
      </c>
      <c r="B191" s="160" t="s">
        <v>215</v>
      </c>
      <c r="C191" s="161" t="s">
        <v>45</v>
      </c>
      <c r="D191" s="134">
        <v>0</v>
      </c>
      <c r="E191" s="134">
        <v>0</v>
      </c>
      <c r="F191" s="134">
        <v>0</v>
      </c>
      <c r="G191" s="134">
        <v>454</v>
      </c>
      <c r="H191" s="134">
        <v>0</v>
      </c>
      <c r="I191" s="134">
        <v>0</v>
      </c>
      <c r="J191" s="134">
        <v>0</v>
      </c>
      <c r="K191" s="134">
        <v>0</v>
      </c>
      <c r="L191" s="134">
        <v>0</v>
      </c>
      <c r="M191" s="139">
        <v>454</v>
      </c>
    </row>
    <row r="192" spans="1:13" x14ac:dyDescent="0.35">
      <c r="A192" s="122">
        <v>185</v>
      </c>
      <c r="B192" s="158" t="s">
        <v>216</v>
      </c>
      <c r="C192" s="159" t="s">
        <v>42</v>
      </c>
      <c r="D192" s="133">
        <v>0</v>
      </c>
      <c r="E192" s="133">
        <v>0</v>
      </c>
      <c r="F192" s="133">
        <v>0</v>
      </c>
      <c r="G192" s="133">
        <v>340</v>
      </c>
      <c r="H192" s="133">
        <v>0</v>
      </c>
      <c r="I192" s="133">
        <v>0</v>
      </c>
      <c r="J192" s="133">
        <v>0</v>
      </c>
      <c r="K192" s="133">
        <v>0</v>
      </c>
      <c r="L192" s="133">
        <v>0</v>
      </c>
      <c r="M192" s="137">
        <v>340</v>
      </c>
    </row>
    <row r="193" spans="1:13" x14ac:dyDescent="0.35">
      <c r="A193" s="129">
        <v>186</v>
      </c>
      <c r="B193" s="160" t="s">
        <v>217</v>
      </c>
      <c r="C193" s="161" t="s">
        <v>21</v>
      </c>
      <c r="D193" s="134">
        <v>0</v>
      </c>
      <c r="E193" s="134">
        <v>0</v>
      </c>
      <c r="F193" s="134">
        <v>0</v>
      </c>
      <c r="G193" s="134">
        <v>331</v>
      </c>
      <c r="H193" s="134">
        <v>0</v>
      </c>
      <c r="I193" s="134">
        <v>0</v>
      </c>
      <c r="J193" s="134">
        <v>0</v>
      </c>
      <c r="K193" s="134">
        <v>0</v>
      </c>
      <c r="L193" s="134">
        <v>0</v>
      </c>
      <c r="M193" s="139">
        <v>331</v>
      </c>
    </row>
    <row r="194" spans="1:13" x14ac:dyDescent="0.35">
      <c r="A194" s="122">
        <v>187</v>
      </c>
      <c r="B194" s="158" t="s">
        <v>218</v>
      </c>
      <c r="C194" s="159" t="s">
        <v>35</v>
      </c>
      <c r="D194" s="133">
        <v>0</v>
      </c>
      <c r="E194" s="133">
        <v>0</v>
      </c>
      <c r="F194" s="133">
        <v>0</v>
      </c>
      <c r="G194" s="133">
        <v>143</v>
      </c>
      <c r="H194" s="133">
        <v>0</v>
      </c>
      <c r="I194" s="133">
        <v>0</v>
      </c>
      <c r="J194" s="133">
        <v>0</v>
      </c>
      <c r="K194" s="133">
        <v>0</v>
      </c>
      <c r="L194" s="133">
        <v>0</v>
      </c>
      <c r="M194" s="137">
        <v>143</v>
      </c>
    </row>
    <row r="195" spans="1:13" x14ac:dyDescent="0.35">
      <c r="A195" s="129">
        <v>188</v>
      </c>
      <c r="B195" s="160" t="s">
        <v>219</v>
      </c>
      <c r="C195" s="161" t="s">
        <v>45</v>
      </c>
      <c r="D195" s="134">
        <v>0</v>
      </c>
      <c r="E195" s="134">
        <v>0</v>
      </c>
      <c r="F195" s="134">
        <v>0</v>
      </c>
      <c r="G195" s="134">
        <v>306</v>
      </c>
      <c r="H195" s="134">
        <v>0</v>
      </c>
      <c r="I195" s="134">
        <v>0</v>
      </c>
      <c r="J195" s="134">
        <v>0</v>
      </c>
      <c r="K195" s="134">
        <v>0</v>
      </c>
      <c r="L195" s="134">
        <v>0</v>
      </c>
      <c r="M195" s="139">
        <v>306</v>
      </c>
    </row>
    <row r="196" spans="1:13" x14ac:dyDescent="0.35">
      <c r="A196" s="122">
        <v>189</v>
      </c>
      <c r="B196" s="158" t="s">
        <v>748</v>
      </c>
      <c r="C196" s="159" t="s">
        <v>34</v>
      </c>
      <c r="D196" s="133">
        <v>0</v>
      </c>
      <c r="E196" s="133">
        <v>0</v>
      </c>
      <c r="F196" s="133">
        <v>0</v>
      </c>
      <c r="G196" s="133">
        <v>202</v>
      </c>
      <c r="H196" s="133">
        <v>0</v>
      </c>
      <c r="I196" s="133">
        <v>0</v>
      </c>
      <c r="J196" s="133">
        <v>0</v>
      </c>
      <c r="K196" s="133">
        <v>0</v>
      </c>
      <c r="L196" s="133">
        <v>0</v>
      </c>
      <c r="M196" s="137">
        <v>202</v>
      </c>
    </row>
    <row r="197" spans="1:13" x14ac:dyDescent="0.35">
      <c r="A197" s="129">
        <v>190</v>
      </c>
      <c r="B197" s="160" t="s">
        <v>220</v>
      </c>
      <c r="C197" s="161" t="s">
        <v>38</v>
      </c>
      <c r="D197" s="134">
        <v>0</v>
      </c>
      <c r="E197" s="134">
        <v>0</v>
      </c>
      <c r="F197" s="134">
        <v>0</v>
      </c>
      <c r="G197" s="134">
        <v>215</v>
      </c>
      <c r="H197" s="134">
        <v>0</v>
      </c>
      <c r="I197" s="134">
        <v>0</v>
      </c>
      <c r="J197" s="134">
        <v>0</v>
      </c>
      <c r="K197" s="134">
        <v>0</v>
      </c>
      <c r="L197" s="134">
        <v>0</v>
      </c>
      <c r="M197" s="139">
        <v>215</v>
      </c>
    </row>
    <row r="198" spans="1:13" x14ac:dyDescent="0.35">
      <c r="A198" s="122">
        <v>191</v>
      </c>
      <c r="B198" s="158" t="s">
        <v>221</v>
      </c>
      <c r="C198" s="159" t="s">
        <v>22</v>
      </c>
      <c r="D198" s="133">
        <v>0</v>
      </c>
      <c r="E198" s="133">
        <v>0</v>
      </c>
      <c r="F198" s="133">
        <v>0</v>
      </c>
      <c r="G198" s="133">
        <v>1563</v>
      </c>
      <c r="H198" s="133">
        <v>0</v>
      </c>
      <c r="I198" s="133">
        <v>0</v>
      </c>
      <c r="J198" s="133">
        <v>0</v>
      </c>
      <c r="K198" s="133">
        <v>0</v>
      </c>
      <c r="L198" s="133">
        <v>0</v>
      </c>
      <c r="M198" s="137">
        <v>1563</v>
      </c>
    </row>
    <row r="199" spans="1:13" x14ac:dyDescent="0.35">
      <c r="A199" s="129">
        <v>192</v>
      </c>
      <c r="B199" s="160" t="s">
        <v>222</v>
      </c>
      <c r="C199" s="161" t="s">
        <v>26</v>
      </c>
      <c r="D199" s="134">
        <v>1</v>
      </c>
      <c r="E199" s="134">
        <v>0</v>
      </c>
      <c r="F199" s="134">
        <v>0</v>
      </c>
      <c r="G199" s="134">
        <v>2955</v>
      </c>
      <c r="H199" s="134">
        <v>0</v>
      </c>
      <c r="I199" s="134">
        <v>0</v>
      </c>
      <c r="J199" s="134">
        <v>0</v>
      </c>
      <c r="K199" s="134">
        <v>0</v>
      </c>
      <c r="L199" s="134">
        <v>0</v>
      </c>
      <c r="M199" s="139">
        <v>2956</v>
      </c>
    </row>
    <row r="200" spans="1:13" x14ac:dyDescent="0.35">
      <c r="A200" s="122">
        <v>193</v>
      </c>
      <c r="B200" s="158" t="s">
        <v>223</v>
      </c>
      <c r="C200" s="159" t="s">
        <v>24</v>
      </c>
      <c r="D200" s="133">
        <v>2</v>
      </c>
      <c r="E200" s="133">
        <v>0</v>
      </c>
      <c r="F200" s="133">
        <v>0</v>
      </c>
      <c r="G200" s="133">
        <v>13864</v>
      </c>
      <c r="H200" s="133">
        <v>0</v>
      </c>
      <c r="I200" s="133">
        <v>0</v>
      </c>
      <c r="J200" s="133">
        <v>2</v>
      </c>
      <c r="K200" s="133">
        <v>0</v>
      </c>
      <c r="L200" s="133">
        <v>0</v>
      </c>
      <c r="M200" s="137">
        <v>13868</v>
      </c>
    </row>
    <row r="201" spans="1:13" x14ac:dyDescent="0.35">
      <c r="A201" s="129">
        <v>194</v>
      </c>
      <c r="B201" s="160" t="s">
        <v>224</v>
      </c>
      <c r="C201" s="161" t="s">
        <v>17</v>
      </c>
      <c r="D201" s="134">
        <v>0</v>
      </c>
      <c r="E201" s="134">
        <v>0</v>
      </c>
      <c r="F201" s="134">
        <v>0</v>
      </c>
      <c r="G201" s="134">
        <v>2263</v>
      </c>
      <c r="H201" s="134">
        <v>0</v>
      </c>
      <c r="I201" s="134">
        <v>0</v>
      </c>
      <c r="J201" s="134">
        <v>0</v>
      </c>
      <c r="K201" s="134">
        <v>0</v>
      </c>
      <c r="L201" s="134">
        <v>0</v>
      </c>
      <c r="M201" s="139">
        <v>2263</v>
      </c>
    </row>
    <row r="202" spans="1:13" x14ac:dyDescent="0.35">
      <c r="A202" s="122">
        <v>195</v>
      </c>
      <c r="B202" s="158" t="s">
        <v>225</v>
      </c>
      <c r="C202" s="159" t="s">
        <v>44</v>
      </c>
      <c r="D202" s="133">
        <v>1</v>
      </c>
      <c r="E202" s="133">
        <v>0</v>
      </c>
      <c r="F202" s="133">
        <v>0</v>
      </c>
      <c r="G202" s="133">
        <v>2031</v>
      </c>
      <c r="H202" s="133">
        <v>0</v>
      </c>
      <c r="I202" s="133">
        <v>0</v>
      </c>
      <c r="J202" s="133">
        <v>0</v>
      </c>
      <c r="K202" s="133">
        <v>0</v>
      </c>
      <c r="L202" s="133">
        <v>0</v>
      </c>
      <c r="M202" s="137">
        <v>2032</v>
      </c>
    </row>
    <row r="203" spans="1:13" x14ac:dyDescent="0.35">
      <c r="A203" s="129">
        <v>196</v>
      </c>
      <c r="B203" s="160" t="s">
        <v>709</v>
      </c>
      <c r="C203" s="161" t="s">
        <v>44</v>
      </c>
      <c r="D203" s="134">
        <v>0</v>
      </c>
      <c r="E203" s="134">
        <v>0</v>
      </c>
      <c r="F203" s="134">
        <v>0</v>
      </c>
      <c r="G203" s="134">
        <v>14</v>
      </c>
      <c r="H203" s="134">
        <v>0</v>
      </c>
      <c r="I203" s="134">
        <v>0</v>
      </c>
      <c r="J203" s="134">
        <v>0</v>
      </c>
      <c r="K203" s="134">
        <v>0</v>
      </c>
      <c r="L203" s="134">
        <v>0</v>
      </c>
      <c r="M203" s="139">
        <v>14</v>
      </c>
    </row>
    <row r="204" spans="1:13" x14ac:dyDescent="0.35">
      <c r="A204" s="122">
        <v>197</v>
      </c>
      <c r="B204" s="158" t="s">
        <v>226</v>
      </c>
      <c r="C204" s="159" t="s">
        <v>44</v>
      </c>
      <c r="D204" s="133">
        <v>0</v>
      </c>
      <c r="E204" s="133">
        <v>0</v>
      </c>
      <c r="F204" s="133">
        <v>0</v>
      </c>
      <c r="G204" s="133">
        <v>247</v>
      </c>
      <c r="H204" s="133">
        <v>0</v>
      </c>
      <c r="I204" s="133">
        <v>0</v>
      </c>
      <c r="J204" s="133">
        <v>0</v>
      </c>
      <c r="K204" s="133">
        <v>0</v>
      </c>
      <c r="L204" s="133">
        <v>0</v>
      </c>
      <c r="M204" s="137">
        <v>247</v>
      </c>
    </row>
    <row r="205" spans="1:13" x14ac:dyDescent="0.35">
      <c r="A205" s="129">
        <v>198</v>
      </c>
      <c r="B205" s="160" t="s">
        <v>495</v>
      </c>
      <c r="C205" s="161" t="s">
        <v>44</v>
      </c>
      <c r="D205" s="134">
        <v>0</v>
      </c>
      <c r="E205" s="134">
        <v>0</v>
      </c>
      <c r="F205" s="134">
        <v>0</v>
      </c>
      <c r="G205" s="134">
        <v>648</v>
      </c>
      <c r="H205" s="134">
        <v>0</v>
      </c>
      <c r="I205" s="134">
        <v>0</v>
      </c>
      <c r="J205" s="134">
        <v>0</v>
      </c>
      <c r="K205" s="134">
        <v>0</v>
      </c>
      <c r="L205" s="134">
        <v>0</v>
      </c>
      <c r="M205" s="139">
        <v>648</v>
      </c>
    </row>
    <row r="206" spans="1:13" x14ac:dyDescent="0.35">
      <c r="A206" s="122">
        <v>199</v>
      </c>
      <c r="B206" s="158" t="s">
        <v>710</v>
      </c>
      <c r="C206" s="159" t="s">
        <v>44</v>
      </c>
      <c r="D206" s="133">
        <v>0</v>
      </c>
      <c r="E206" s="133">
        <v>0</v>
      </c>
      <c r="F206" s="133">
        <v>0</v>
      </c>
      <c r="G206" s="133">
        <v>8</v>
      </c>
      <c r="H206" s="133">
        <v>0</v>
      </c>
      <c r="I206" s="133">
        <v>0</v>
      </c>
      <c r="J206" s="133">
        <v>0</v>
      </c>
      <c r="K206" s="133">
        <v>0</v>
      </c>
      <c r="L206" s="133">
        <v>0</v>
      </c>
      <c r="M206" s="137">
        <v>8</v>
      </c>
    </row>
    <row r="207" spans="1:13" x14ac:dyDescent="0.35">
      <c r="A207" s="129">
        <v>200</v>
      </c>
      <c r="B207" s="160" t="s">
        <v>227</v>
      </c>
      <c r="C207" s="161" t="s">
        <v>44</v>
      </c>
      <c r="D207" s="134">
        <v>0</v>
      </c>
      <c r="E207" s="134">
        <v>0</v>
      </c>
      <c r="F207" s="134">
        <v>0</v>
      </c>
      <c r="G207" s="134">
        <v>634</v>
      </c>
      <c r="H207" s="134">
        <v>0</v>
      </c>
      <c r="I207" s="134">
        <v>0</v>
      </c>
      <c r="J207" s="134">
        <v>0</v>
      </c>
      <c r="K207" s="134">
        <v>0</v>
      </c>
      <c r="L207" s="134">
        <v>0</v>
      </c>
      <c r="M207" s="139">
        <v>634</v>
      </c>
    </row>
    <row r="208" spans="1:13" x14ac:dyDescent="0.35">
      <c r="A208" s="122">
        <v>201</v>
      </c>
      <c r="B208" s="158" t="s">
        <v>228</v>
      </c>
      <c r="C208" s="159" t="s">
        <v>44</v>
      </c>
      <c r="D208" s="133">
        <v>0</v>
      </c>
      <c r="E208" s="133">
        <v>0</v>
      </c>
      <c r="F208" s="133">
        <v>0</v>
      </c>
      <c r="G208" s="133">
        <v>110</v>
      </c>
      <c r="H208" s="133">
        <v>0</v>
      </c>
      <c r="I208" s="133">
        <v>0</v>
      </c>
      <c r="J208" s="133">
        <v>0</v>
      </c>
      <c r="K208" s="133">
        <v>0</v>
      </c>
      <c r="L208" s="133">
        <v>0</v>
      </c>
      <c r="M208" s="137">
        <v>110</v>
      </c>
    </row>
    <row r="209" spans="1:13" x14ac:dyDescent="0.35">
      <c r="A209" s="129">
        <v>202</v>
      </c>
      <c r="B209" s="160" t="s">
        <v>232</v>
      </c>
      <c r="C209" s="161" t="s">
        <v>40</v>
      </c>
      <c r="D209" s="134">
        <v>0</v>
      </c>
      <c r="E209" s="134">
        <v>0</v>
      </c>
      <c r="F209" s="134">
        <v>0</v>
      </c>
      <c r="G209" s="134">
        <v>1266</v>
      </c>
      <c r="H209" s="134">
        <v>0</v>
      </c>
      <c r="I209" s="134">
        <v>0</v>
      </c>
      <c r="J209" s="134">
        <v>0</v>
      </c>
      <c r="K209" s="134">
        <v>0</v>
      </c>
      <c r="L209" s="134">
        <v>0</v>
      </c>
      <c r="M209" s="139">
        <v>1266</v>
      </c>
    </row>
    <row r="210" spans="1:13" x14ac:dyDescent="0.35">
      <c r="A210" s="122">
        <v>203</v>
      </c>
      <c r="B210" s="158" t="s">
        <v>233</v>
      </c>
      <c r="C210" s="159" t="s">
        <v>26</v>
      </c>
      <c r="D210" s="133">
        <v>0</v>
      </c>
      <c r="E210" s="133">
        <v>0</v>
      </c>
      <c r="F210" s="133">
        <v>0</v>
      </c>
      <c r="G210" s="133">
        <v>4180</v>
      </c>
      <c r="H210" s="133">
        <v>0</v>
      </c>
      <c r="I210" s="133">
        <v>0</v>
      </c>
      <c r="J210" s="133">
        <v>0</v>
      </c>
      <c r="K210" s="133">
        <v>0</v>
      </c>
      <c r="L210" s="133">
        <v>0</v>
      </c>
      <c r="M210" s="137">
        <v>4180</v>
      </c>
    </row>
    <row r="211" spans="1:13" x14ac:dyDescent="0.35">
      <c r="A211" s="129">
        <v>204</v>
      </c>
      <c r="B211" s="160" t="s">
        <v>234</v>
      </c>
      <c r="C211" s="161" t="s">
        <v>24</v>
      </c>
      <c r="D211" s="134">
        <v>12</v>
      </c>
      <c r="E211" s="134">
        <v>0</v>
      </c>
      <c r="F211" s="134">
        <v>0</v>
      </c>
      <c r="G211" s="134">
        <v>10008</v>
      </c>
      <c r="H211" s="134">
        <v>0</v>
      </c>
      <c r="I211" s="134">
        <v>0</v>
      </c>
      <c r="J211" s="134">
        <v>0</v>
      </c>
      <c r="K211" s="134">
        <v>0</v>
      </c>
      <c r="L211" s="134">
        <v>0</v>
      </c>
      <c r="M211" s="139">
        <v>10020</v>
      </c>
    </row>
    <row r="212" spans="1:13" x14ac:dyDescent="0.35">
      <c r="A212" s="122">
        <v>205</v>
      </c>
      <c r="B212" s="158" t="s">
        <v>235</v>
      </c>
      <c r="C212" s="159" t="s">
        <v>20</v>
      </c>
      <c r="D212" s="133">
        <v>0</v>
      </c>
      <c r="E212" s="133">
        <v>0</v>
      </c>
      <c r="F212" s="133">
        <v>0</v>
      </c>
      <c r="G212" s="133">
        <v>3839</v>
      </c>
      <c r="H212" s="133">
        <v>0</v>
      </c>
      <c r="I212" s="133">
        <v>0</v>
      </c>
      <c r="J212" s="133">
        <v>0</v>
      </c>
      <c r="K212" s="133">
        <v>0</v>
      </c>
      <c r="L212" s="133">
        <v>0</v>
      </c>
      <c r="M212" s="137">
        <v>3839</v>
      </c>
    </row>
    <row r="213" spans="1:13" x14ac:dyDescent="0.35">
      <c r="A213" s="129">
        <v>206</v>
      </c>
      <c r="B213" s="160" t="s">
        <v>236</v>
      </c>
      <c r="C213" s="161" t="s">
        <v>23</v>
      </c>
      <c r="D213" s="134">
        <v>1</v>
      </c>
      <c r="E213" s="134">
        <v>0</v>
      </c>
      <c r="F213" s="134">
        <v>0</v>
      </c>
      <c r="G213" s="134">
        <v>7899</v>
      </c>
      <c r="H213" s="134">
        <v>0</v>
      </c>
      <c r="I213" s="134">
        <v>0</v>
      </c>
      <c r="J213" s="134">
        <v>1</v>
      </c>
      <c r="K213" s="134">
        <v>0</v>
      </c>
      <c r="L213" s="134">
        <v>0</v>
      </c>
      <c r="M213" s="139">
        <v>7901</v>
      </c>
    </row>
    <row r="214" spans="1:13" x14ac:dyDescent="0.35">
      <c r="A214" s="122">
        <v>207</v>
      </c>
      <c r="B214" s="158" t="s">
        <v>644</v>
      </c>
      <c r="C214" s="159" t="s">
        <v>37</v>
      </c>
      <c r="D214" s="133">
        <v>2</v>
      </c>
      <c r="E214" s="133">
        <v>1</v>
      </c>
      <c r="F214" s="133">
        <v>1</v>
      </c>
      <c r="G214" s="133">
        <v>4853</v>
      </c>
      <c r="H214" s="133">
        <v>0</v>
      </c>
      <c r="I214" s="133">
        <v>0</v>
      </c>
      <c r="J214" s="133">
        <v>0</v>
      </c>
      <c r="K214" s="133">
        <v>1</v>
      </c>
      <c r="L214" s="133">
        <v>0</v>
      </c>
      <c r="M214" s="137">
        <v>4858</v>
      </c>
    </row>
    <row r="215" spans="1:13" x14ac:dyDescent="0.35">
      <c r="A215" s="129">
        <v>208</v>
      </c>
      <c r="B215" s="160" t="s">
        <v>238</v>
      </c>
      <c r="C215" s="161" t="s">
        <v>29</v>
      </c>
      <c r="D215" s="134">
        <v>0</v>
      </c>
      <c r="E215" s="134">
        <v>0</v>
      </c>
      <c r="F215" s="134">
        <v>0</v>
      </c>
      <c r="G215" s="134">
        <v>1090</v>
      </c>
      <c r="H215" s="134">
        <v>0</v>
      </c>
      <c r="I215" s="134">
        <v>0</v>
      </c>
      <c r="J215" s="134">
        <v>0</v>
      </c>
      <c r="K215" s="134">
        <v>0</v>
      </c>
      <c r="L215" s="134">
        <v>0</v>
      </c>
      <c r="M215" s="139">
        <v>1090</v>
      </c>
    </row>
    <row r="216" spans="1:13" x14ac:dyDescent="0.35">
      <c r="A216" s="122">
        <v>209</v>
      </c>
      <c r="B216" s="158" t="s">
        <v>616</v>
      </c>
      <c r="C216" s="159" t="s">
        <v>29</v>
      </c>
      <c r="D216" s="133">
        <v>0</v>
      </c>
      <c r="E216" s="133">
        <v>0</v>
      </c>
      <c r="F216" s="133">
        <v>0</v>
      </c>
      <c r="G216" s="133">
        <v>4006</v>
      </c>
      <c r="H216" s="133">
        <v>0</v>
      </c>
      <c r="I216" s="133">
        <v>0</v>
      </c>
      <c r="J216" s="133">
        <v>0</v>
      </c>
      <c r="K216" s="133">
        <v>0</v>
      </c>
      <c r="L216" s="133">
        <v>0</v>
      </c>
      <c r="M216" s="137">
        <v>4006</v>
      </c>
    </row>
    <row r="217" spans="1:13" x14ac:dyDescent="0.35">
      <c r="A217" s="129">
        <v>210</v>
      </c>
      <c r="B217" s="160" t="s">
        <v>240</v>
      </c>
      <c r="C217" s="161" t="s">
        <v>29</v>
      </c>
      <c r="D217" s="134">
        <v>3</v>
      </c>
      <c r="E217" s="134">
        <v>0</v>
      </c>
      <c r="F217" s="134">
        <v>0</v>
      </c>
      <c r="G217" s="134">
        <v>3057</v>
      </c>
      <c r="H217" s="134">
        <v>0</v>
      </c>
      <c r="I217" s="134">
        <v>0</v>
      </c>
      <c r="J217" s="134">
        <v>0</v>
      </c>
      <c r="K217" s="134">
        <v>2</v>
      </c>
      <c r="L217" s="134">
        <v>0</v>
      </c>
      <c r="M217" s="139">
        <v>3062</v>
      </c>
    </row>
    <row r="218" spans="1:13" x14ac:dyDescent="0.35">
      <c r="A218" s="122">
        <v>211</v>
      </c>
      <c r="B218" s="158" t="s">
        <v>241</v>
      </c>
      <c r="C218" s="159" t="s">
        <v>48</v>
      </c>
      <c r="D218" s="133">
        <v>1</v>
      </c>
      <c r="E218" s="133">
        <v>0</v>
      </c>
      <c r="F218" s="133">
        <v>0</v>
      </c>
      <c r="G218" s="133">
        <v>3245</v>
      </c>
      <c r="H218" s="133">
        <v>0</v>
      </c>
      <c r="I218" s="133">
        <v>0</v>
      </c>
      <c r="J218" s="133">
        <v>0</v>
      </c>
      <c r="K218" s="133">
        <v>0</v>
      </c>
      <c r="L218" s="133">
        <v>0</v>
      </c>
      <c r="M218" s="137">
        <v>3246</v>
      </c>
    </row>
    <row r="219" spans="1:13" x14ac:dyDescent="0.35">
      <c r="A219" s="129">
        <v>212</v>
      </c>
      <c r="B219" s="160" t="s">
        <v>617</v>
      </c>
      <c r="C219" s="161" t="s">
        <v>48</v>
      </c>
      <c r="D219" s="134">
        <v>0</v>
      </c>
      <c r="E219" s="134">
        <v>0</v>
      </c>
      <c r="F219" s="134">
        <v>0</v>
      </c>
      <c r="G219" s="134">
        <v>955</v>
      </c>
      <c r="H219" s="134">
        <v>0</v>
      </c>
      <c r="I219" s="134">
        <v>0</v>
      </c>
      <c r="J219" s="134">
        <v>0</v>
      </c>
      <c r="K219" s="134">
        <v>0</v>
      </c>
      <c r="L219" s="134">
        <v>0</v>
      </c>
      <c r="M219" s="139">
        <v>955</v>
      </c>
    </row>
    <row r="220" spans="1:13" x14ac:dyDescent="0.35">
      <c r="A220" s="122">
        <v>213</v>
      </c>
      <c r="B220" s="158" t="s">
        <v>618</v>
      </c>
      <c r="C220" s="159" t="s">
        <v>48</v>
      </c>
      <c r="D220" s="133">
        <v>0</v>
      </c>
      <c r="E220" s="133">
        <v>0</v>
      </c>
      <c r="F220" s="133">
        <v>0</v>
      </c>
      <c r="G220" s="133">
        <v>976</v>
      </c>
      <c r="H220" s="133">
        <v>0</v>
      </c>
      <c r="I220" s="133">
        <v>0</v>
      </c>
      <c r="J220" s="133">
        <v>0</v>
      </c>
      <c r="K220" s="133">
        <v>0</v>
      </c>
      <c r="L220" s="133">
        <v>0</v>
      </c>
      <c r="M220" s="137">
        <v>976</v>
      </c>
    </row>
    <row r="221" spans="1:13" x14ac:dyDescent="0.35">
      <c r="A221" s="129">
        <v>214</v>
      </c>
      <c r="B221" s="160" t="s">
        <v>242</v>
      </c>
      <c r="C221" s="161" t="s">
        <v>47</v>
      </c>
      <c r="D221" s="134">
        <v>0</v>
      </c>
      <c r="E221" s="134">
        <v>0</v>
      </c>
      <c r="F221" s="134">
        <v>0</v>
      </c>
      <c r="G221" s="134">
        <v>2489</v>
      </c>
      <c r="H221" s="134">
        <v>0</v>
      </c>
      <c r="I221" s="134">
        <v>0</v>
      </c>
      <c r="J221" s="134">
        <v>0</v>
      </c>
      <c r="K221" s="134">
        <v>0</v>
      </c>
      <c r="L221" s="134">
        <v>0</v>
      </c>
      <c r="M221" s="139">
        <v>2489</v>
      </c>
    </row>
    <row r="222" spans="1:13" x14ac:dyDescent="0.35">
      <c r="A222" s="122">
        <v>215</v>
      </c>
      <c r="B222" s="158" t="s">
        <v>243</v>
      </c>
      <c r="C222" s="159" t="s">
        <v>28</v>
      </c>
      <c r="D222" s="133">
        <v>0</v>
      </c>
      <c r="E222" s="133">
        <v>0</v>
      </c>
      <c r="F222" s="133">
        <v>0</v>
      </c>
      <c r="G222" s="133">
        <v>504</v>
      </c>
      <c r="H222" s="133">
        <v>0</v>
      </c>
      <c r="I222" s="133">
        <v>0</v>
      </c>
      <c r="J222" s="133">
        <v>0</v>
      </c>
      <c r="K222" s="133">
        <v>0</v>
      </c>
      <c r="L222" s="133">
        <v>0</v>
      </c>
      <c r="M222" s="137">
        <v>504</v>
      </c>
    </row>
    <row r="223" spans="1:13" x14ac:dyDescent="0.35">
      <c r="A223" s="129">
        <v>216</v>
      </c>
      <c r="B223" s="160" t="s">
        <v>244</v>
      </c>
      <c r="C223" s="161" t="s">
        <v>25</v>
      </c>
      <c r="D223" s="134">
        <v>0</v>
      </c>
      <c r="E223" s="134">
        <v>1</v>
      </c>
      <c r="F223" s="134">
        <v>0</v>
      </c>
      <c r="G223" s="134">
        <v>7995</v>
      </c>
      <c r="H223" s="134">
        <v>0</v>
      </c>
      <c r="I223" s="134">
        <v>0</v>
      </c>
      <c r="J223" s="134">
        <v>0</v>
      </c>
      <c r="K223" s="134">
        <v>0</v>
      </c>
      <c r="L223" s="134">
        <v>0</v>
      </c>
      <c r="M223" s="139">
        <v>7996</v>
      </c>
    </row>
    <row r="224" spans="1:13" x14ac:dyDescent="0.35">
      <c r="A224" s="122">
        <v>217</v>
      </c>
      <c r="B224" s="158" t="s">
        <v>245</v>
      </c>
      <c r="C224" s="159" t="s">
        <v>33</v>
      </c>
      <c r="D224" s="133">
        <v>0</v>
      </c>
      <c r="E224" s="133">
        <v>0</v>
      </c>
      <c r="F224" s="133">
        <v>0</v>
      </c>
      <c r="G224" s="133">
        <v>1349</v>
      </c>
      <c r="H224" s="133">
        <v>0</v>
      </c>
      <c r="I224" s="133">
        <v>0</v>
      </c>
      <c r="J224" s="133">
        <v>0</v>
      </c>
      <c r="K224" s="133">
        <v>0</v>
      </c>
      <c r="L224" s="133">
        <v>0</v>
      </c>
      <c r="M224" s="137">
        <v>1349</v>
      </c>
    </row>
    <row r="225" spans="1:13" x14ac:dyDescent="0.35">
      <c r="A225" s="129">
        <v>218</v>
      </c>
      <c r="B225" s="160" t="s">
        <v>246</v>
      </c>
      <c r="C225" s="161" t="s">
        <v>33</v>
      </c>
      <c r="D225" s="134">
        <v>2</v>
      </c>
      <c r="E225" s="134">
        <v>0</v>
      </c>
      <c r="F225" s="134">
        <v>0</v>
      </c>
      <c r="G225" s="134">
        <v>4535</v>
      </c>
      <c r="H225" s="134">
        <v>0</v>
      </c>
      <c r="I225" s="134">
        <v>0</v>
      </c>
      <c r="J225" s="134">
        <v>0</v>
      </c>
      <c r="K225" s="134">
        <v>0</v>
      </c>
      <c r="L225" s="134">
        <v>0</v>
      </c>
      <c r="M225" s="139">
        <v>4537</v>
      </c>
    </row>
    <row r="226" spans="1:13" x14ac:dyDescent="0.35">
      <c r="A226" s="122">
        <v>219</v>
      </c>
      <c r="B226" s="158" t="s">
        <v>247</v>
      </c>
      <c r="C226" s="159" t="s">
        <v>33</v>
      </c>
      <c r="D226" s="133">
        <v>1</v>
      </c>
      <c r="E226" s="133">
        <v>0</v>
      </c>
      <c r="F226" s="133">
        <v>0</v>
      </c>
      <c r="G226" s="133">
        <v>5478</v>
      </c>
      <c r="H226" s="133">
        <v>0</v>
      </c>
      <c r="I226" s="133">
        <v>0</v>
      </c>
      <c r="J226" s="133">
        <v>0</v>
      </c>
      <c r="K226" s="133">
        <v>0</v>
      </c>
      <c r="L226" s="133">
        <v>0</v>
      </c>
      <c r="M226" s="137">
        <v>5479</v>
      </c>
    </row>
    <row r="227" spans="1:13" x14ac:dyDescent="0.35">
      <c r="A227" s="129">
        <v>220</v>
      </c>
      <c r="B227" s="160" t="s">
        <v>248</v>
      </c>
      <c r="C227" s="161" t="s">
        <v>33</v>
      </c>
      <c r="D227" s="134">
        <v>0</v>
      </c>
      <c r="E227" s="134">
        <v>0</v>
      </c>
      <c r="F227" s="134">
        <v>0</v>
      </c>
      <c r="G227" s="134">
        <v>3398</v>
      </c>
      <c r="H227" s="134">
        <v>0</v>
      </c>
      <c r="I227" s="134">
        <v>0</v>
      </c>
      <c r="J227" s="134">
        <v>0</v>
      </c>
      <c r="K227" s="134">
        <v>0</v>
      </c>
      <c r="L227" s="134">
        <v>0</v>
      </c>
      <c r="M227" s="139">
        <v>3398</v>
      </c>
    </row>
    <row r="228" spans="1:13" x14ac:dyDescent="0.35">
      <c r="A228" s="122">
        <v>221</v>
      </c>
      <c r="B228" s="158" t="s">
        <v>249</v>
      </c>
      <c r="C228" s="159" t="s">
        <v>33</v>
      </c>
      <c r="D228" s="133">
        <v>0</v>
      </c>
      <c r="E228" s="133">
        <v>0</v>
      </c>
      <c r="F228" s="133">
        <v>0</v>
      </c>
      <c r="G228" s="133">
        <v>2887</v>
      </c>
      <c r="H228" s="133">
        <v>0</v>
      </c>
      <c r="I228" s="133">
        <v>0</v>
      </c>
      <c r="J228" s="133">
        <v>0</v>
      </c>
      <c r="K228" s="133">
        <v>0</v>
      </c>
      <c r="L228" s="133">
        <v>0</v>
      </c>
      <c r="M228" s="137">
        <v>2887</v>
      </c>
    </row>
    <row r="229" spans="1:13" x14ac:dyDescent="0.35">
      <c r="A229" s="129">
        <v>222</v>
      </c>
      <c r="B229" s="160" t="s">
        <v>250</v>
      </c>
      <c r="C229" s="161" t="s">
        <v>26</v>
      </c>
      <c r="D229" s="134">
        <v>1</v>
      </c>
      <c r="E229" s="134">
        <v>0</v>
      </c>
      <c r="F229" s="134">
        <v>0</v>
      </c>
      <c r="G229" s="134">
        <v>1159</v>
      </c>
      <c r="H229" s="134">
        <v>0</v>
      </c>
      <c r="I229" s="134">
        <v>0</v>
      </c>
      <c r="J229" s="134">
        <v>0</v>
      </c>
      <c r="K229" s="134">
        <v>0</v>
      </c>
      <c r="L229" s="134">
        <v>0</v>
      </c>
      <c r="M229" s="139">
        <v>1160</v>
      </c>
    </row>
    <row r="230" spans="1:13" x14ac:dyDescent="0.35">
      <c r="A230" s="122">
        <v>223</v>
      </c>
      <c r="B230" s="158" t="s">
        <v>251</v>
      </c>
      <c r="C230" s="159" t="s">
        <v>48</v>
      </c>
      <c r="D230" s="133">
        <v>0</v>
      </c>
      <c r="E230" s="133">
        <v>0</v>
      </c>
      <c r="F230" s="133">
        <v>0</v>
      </c>
      <c r="G230" s="133">
        <v>3325</v>
      </c>
      <c r="H230" s="133">
        <v>0</v>
      </c>
      <c r="I230" s="133">
        <v>0</v>
      </c>
      <c r="J230" s="133">
        <v>0</v>
      </c>
      <c r="K230" s="133">
        <v>0</v>
      </c>
      <c r="L230" s="133">
        <v>0</v>
      </c>
      <c r="M230" s="137">
        <v>3325</v>
      </c>
    </row>
    <row r="231" spans="1:13" x14ac:dyDescent="0.35">
      <c r="A231" s="129">
        <v>224</v>
      </c>
      <c r="B231" s="160" t="s">
        <v>252</v>
      </c>
      <c r="C231" s="161" t="s">
        <v>16</v>
      </c>
      <c r="D231" s="134">
        <v>0</v>
      </c>
      <c r="E231" s="134">
        <v>0</v>
      </c>
      <c r="F231" s="134">
        <v>0</v>
      </c>
      <c r="G231" s="134">
        <v>1643</v>
      </c>
      <c r="H231" s="134">
        <v>0</v>
      </c>
      <c r="I231" s="134">
        <v>0</v>
      </c>
      <c r="J231" s="134">
        <v>0</v>
      </c>
      <c r="K231" s="134">
        <v>0</v>
      </c>
      <c r="L231" s="134">
        <v>0</v>
      </c>
      <c r="M231" s="139">
        <v>1643</v>
      </c>
    </row>
    <row r="232" spans="1:13" x14ac:dyDescent="0.35">
      <c r="A232" s="122">
        <v>225</v>
      </c>
      <c r="B232" s="158" t="s">
        <v>253</v>
      </c>
      <c r="C232" s="159" t="s">
        <v>38</v>
      </c>
      <c r="D232" s="133">
        <v>0</v>
      </c>
      <c r="E232" s="133">
        <v>0</v>
      </c>
      <c r="F232" s="133">
        <v>0</v>
      </c>
      <c r="G232" s="133">
        <v>12</v>
      </c>
      <c r="H232" s="133">
        <v>0</v>
      </c>
      <c r="I232" s="133">
        <v>0</v>
      </c>
      <c r="J232" s="133">
        <v>0</v>
      </c>
      <c r="K232" s="133">
        <v>0</v>
      </c>
      <c r="L232" s="133">
        <v>0</v>
      </c>
      <c r="M232" s="137">
        <v>12</v>
      </c>
    </row>
    <row r="233" spans="1:13" x14ac:dyDescent="0.35">
      <c r="A233" s="129">
        <v>226</v>
      </c>
      <c r="B233" s="160" t="s">
        <v>254</v>
      </c>
      <c r="C233" s="161" t="s">
        <v>18</v>
      </c>
      <c r="D233" s="134">
        <v>2</v>
      </c>
      <c r="E233" s="134">
        <v>0</v>
      </c>
      <c r="F233" s="134">
        <v>0</v>
      </c>
      <c r="G233" s="134">
        <v>4178</v>
      </c>
      <c r="H233" s="134">
        <v>0</v>
      </c>
      <c r="I233" s="134">
        <v>0</v>
      </c>
      <c r="J233" s="134">
        <v>0</v>
      </c>
      <c r="K233" s="134">
        <v>0</v>
      </c>
      <c r="L233" s="134">
        <v>0</v>
      </c>
      <c r="M233" s="139">
        <v>4180</v>
      </c>
    </row>
    <row r="234" spans="1:13" x14ac:dyDescent="0.35">
      <c r="A234" s="122">
        <v>227</v>
      </c>
      <c r="B234" s="158" t="s">
        <v>255</v>
      </c>
      <c r="C234" s="159" t="s">
        <v>19</v>
      </c>
      <c r="D234" s="133">
        <v>0</v>
      </c>
      <c r="E234" s="133">
        <v>0</v>
      </c>
      <c r="F234" s="133">
        <v>0</v>
      </c>
      <c r="G234" s="133">
        <v>329</v>
      </c>
      <c r="H234" s="133">
        <v>0</v>
      </c>
      <c r="I234" s="133">
        <v>0</v>
      </c>
      <c r="J234" s="133">
        <v>0</v>
      </c>
      <c r="K234" s="133">
        <v>0</v>
      </c>
      <c r="L234" s="133">
        <v>0</v>
      </c>
      <c r="M234" s="137">
        <v>329</v>
      </c>
    </row>
    <row r="235" spans="1:13" x14ac:dyDescent="0.35">
      <c r="A235" s="129">
        <v>228</v>
      </c>
      <c r="B235" s="160" t="s">
        <v>256</v>
      </c>
      <c r="C235" s="161" t="s">
        <v>37</v>
      </c>
      <c r="D235" s="134">
        <v>0</v>
      </c>
      <c r="E235" s="134">
        <v>0</v>
      </c>
      <c r="F235" s="134">
        <v>0</v>
      </c>
      <c r="G235" s="134">
        <v>235</v>
      </c>
      <c r="H235" s="134">
        <v>0</v>
      </c>
      <c r="I235" s="134">
        <v>0</v>
      </c>
      <c r="J235" s="134">
        <v>0</v>
      </c>
      <c r="K235" s="134">
        <v>0</v>
      </c>
      <c r="L235" s="134">
        <v>0</v>
      </c>
      <c r="M235" s="139">
        <v>235</v>
      </c>
    </row>
    <row r="236" spans="1:13" x14ac:dyDescent="0.35">
      <c r="A236" s="122">
        <v>229</v>
      </c>
      <c r="B236" s="158" t="s">
        <v>257</v>
      </c>
      <c r="C236" s="159" t="s">
        <v>16</v>
      </c>
      <c r="D236" s="133">
        <v>0</v>
      </c>
      <c r="E236" s="133">
        <v>0</v>
      </c>
      <c r="F236" s="133">
        <v>0</v>
      </c>
      <c r="G236" s="133">
        <v>2372</v>
      </c>
      <c r="H236" s="133">
        <v>0</v>
      </c>
      <c r="I236" s="133">
        <v>0</v>
      </c>
      <c r="J236" s="133">
        <v>0</v>
      </c>
      <c r="K236" s="133">
        <v>0</v>
      </c>
      <c r="L236" s="133">
        <v>0</v>
      </c>
      <c r="M236" s="137">
        <v>2372</v>
      </c>
    </row>
    <row r="237" spans="1:13" x14ac:dyDescent="0.35">
      <c r="A237" s="129">
        <v>230</v>
      </c>
      <c r="B237" s="160" t="s">
        <v>619</v>
      </c>
      <c r="C237" s="161" t="s">
        <v>46</v>
      </c>
      <c r="D237" s="134">
        <v>0</v>
      </c>
      <c r="E237" s="134">
        <v>0</v>
      </c>
      <c r="F237" s="134">
        <v>0</v>
      </c>
      <c r="G237" s="134">
        <v>1659</v>
      </c>
      <c r="H237" s="134">
        <v>0</v>
      </c>
      <c r="I237" s="134">
        <v>0</v>
      </c>
      <c r="J237" s="134">
        <v>0</v>
      </c>
      <c r="K237" s="134">
        <v>0</v>
      </c>
      <c r="L237" s="134">
        <v>0</v>
      </c>
      <c r="M237" s="139">
        <v>1659</v>
      </c>
    </row>
    <row r="238" spans="1:13" x14ac:dyDescent="0.35">
      <c r="A238" s="122">
        <v>231</v>
      </c>
      <c r="B238" s="158" t="s">
        <v>258</v>
      </c>
      <c r="C238" s="159" t="s">
        <v>32</v>
      </c>
      <c r="D238" s="133">
        <v>0</v>
      </c>
      <c r="E238" s="133">
        <v>0</v>
      </c>
      <c r="F238" s="133">
        <v>0</v>
      </c>
      <c r="G238" s="133">
        <v>486</v>
      </c>
      <c r="H238" s="133">
        <v>0</v>
      </c>
      <c r="I238" s="133">
        <v>0</v>
      </c>
      <c r="J238" s="133">
        <v>0</v>
      </c>
      <c r="K238" s="133">
        <v>0</v>
      </c>
      <c r="L238" s="133">
        <v>0</v>
      </c>
      <c r="M238" s="137">
        <v>486</v>
      </c>
    </row>
    <row r="239" spans="1:13" x14ac:dyDescent="0.35">
      <c r="A239" s="129">
        <v>232</v>
      </c>
      <c r="B239" s="160" t="s">
        <v>259</v>
      </c>
      <c r="C239" s="161" t="s">
        <v>36</v>
      </c>
      <c r="D239" s="134">
        <v>1</v>
      </c>
      <c r="E239" s="134">
        <v>0</v>
      </c>
      <c r="F239" s="134">
        <v>0</v>
      </c>
      <c r="G239" s="134">
        <v>2295</v>
      </c>
      <c r="H239" s="134">
        <v>0</v>
      </c>
      <c r="I239" s="134">
        <v>0</v>
      </c>
      <c r="J239" s="134">
        <v>0</v>
      </c>
      <c r="K239" s="134">
        <v>0</v>
      </c>
      <c r="L239" s="134">
        <v>0</v>
      </c>
      <c r="M239" s="139">
        <v>2296</v>
      </c>
    </row>
    <row r="240" spans="1:13" x14ac:dyDescent="0.35">
      <c r="A240" s="122">
        <v>233</v>
      </c>
      <c r="B240" s="158" t="s">
        <v>260</v>
      </c>
      <c r="C240" s="159" t="s">
        <v>36</v>
      </c>
      <c r="D240" s="133">
        <v>0</v>
      </c>
      <c r="E240" s="133">
        <v>0</v>
      </c>
      <c r="F240" s="133">
        <v>0</v>
      </c>
      <c r="G240" s="133">
        <v>2605</v>
      </c>
      <c r="H240" s="133">
        <v>0</v>
      </c>
      <c r="I240" s="133">
        <v>0</v>
      </c>
      <c r="J240" s="133">
        <v>0</v>
      </c>
      <c r="K240" s="133">
        <v>0</v>
      </c>
      <c r="L240" s="133">
        <v>0</v>
      </c>
      <c r="M240" s="137">
        <v>2605</v>
      </c>
    </row>
    <row r="241" spans="1:13" x14ac:dyDescent="0.35">
      <c r="A241" s="129">
        <v>234</v>
      </c>
      <c r="B241" s="160" t="s">
        <v>261</v>
      </c>
      <c r="C241" s="161" t="s">
        <v>36</v>
      </c>
      <c r="D241" s="134">
        <v>1</v>
      </c>
      <c r="E241" s="134">
        <v>0</v>
      </c>
      <c r="F241" s="134">
        <v>0</v>
      </c>
      <c r="G241" s="134">
        <v>3420</v>
      </c>
      <c r="H241" s="134">
        <v>0</v>
      </c>
      <c r="I241" s="134">
        <v>0</v>
      </c>
      <c r="J241" s="134">
        <v>0</v>
      </c>
      <c r="K241" s="134">
        <v>0</v>
      </c>
      <c r="L241" s="134">
        <v>0</v>
      </c>
      <c r="M241" s="139">
        <v>3421</v>
      </c>
    </row>
    <row r="242" spans="1:13" x14ac:dyDescent="0.35">
      <c r="A242" s="122">
        <v>235</v>
      </c>
      <c r="B242" s="158" t="s">
        <v>262</v>
      </c>
      <c r="C242" s="159" t="s">
        <v>36</v>
      </c>
      <c r="D242" s="133">
        <v>0</v>
      </c>
      <c r="E242" s="133">
        <v>0</v>
      </c>
      <c r="F242" s="133">
        <v>0</v>
      </c>
      <c r="G242" s="133">
        <v>363</v>
      </c>
      <c r="H242" s="133">
        <v>0</v>
      </c>
      <c r="I242" s="133">
        <v>0</v>
      </c>
      <c r="J242" s="133">
        <v>0</v>
      </c>
      <c r="K242" s="133">
        <v>0</v>
      </c>
      <c r="L242" s="133">
        <v>0</v>
      </c>
      <c r="M242" s="137">
        <v>363</v>
      </c>
    </row>
    <row r="243" spans="1:13" x14ac:dyDescent="0.35">
      <c r="A243" s="129">
        <v>236</v>
      </c>
      <c r="B243" s="160" t="s">
        <v>263</v>
      </c>
      <c r="C243" s="161" t="s">
        <v>47</v>
      </c>
      <c r="D243" s="134">
        <v>1</v>
      </c>
      <c r="E243" s="134">
        <v>0</v>
      </c>
      <c r="F243" s="134">
        <v>0</v>
      </c>
      <c r="G243" s="134">
        <v>2582</v>
      </c>
      <c r="H243" s="134">
        <v>0</v>
      </c>
      <c r="I243" s="134">
        <v>0</v>
      </c>
      <c r="J243" s="134">
        <v>0</v>
      </c>
      <c r="K243" s="134">
        <v>0</v>
      </c>
      <c r="L243" s="134">
        <v>0</v>
      </c>
      <c r="M243" s="139">
        <v>2583</v>
      </c>
    </row>
    <row r="244" spans="1:13" x14ac:dyDescent="0.35">
      <c r="A244" s="122">
        <v>237</v>
      </c>
      <c r="B244" s="158" t="s">
        <v>264</v>
      </c>
      <c r="C244" s="159" t="s">
        <v>25</v>
      </c>
      <c r="D244" s="133">
        <v>0</v>
      </c>
      <c r="E244" s="133">
        <v>0</v>
      </c>
      <c r="F244" s="133">
        <v>0</v>
      </c>
      <c r="G244" s="133">
        <v>5780</v>
      </c>
      <c r="H244" s="133">
        <v>0</v>
      </c>
      <c r="I244" s="133">
        <v>0</v>
      </c>
      <c r="J244" s="133">
        <v>1</v>
      </c>
      <c r="K244" s="133">
        <v>0</v>
      </c>
      <c r="L244" s="133">
        <v>0</v>
      </c>
      <c r="M244" s="137">
        <v>5781</v>
      </c>
    </row>
    <row r="245" spans="1:13" x14ac:dyDescent="0.35">
      <c r="A245" s="129">
        <v>238</v>
      </c>
      <c r="B245" s="160" t="s">
        <v>265</v>
      </c>
      <c r="C245" s="161" t="s">
        <v>42</v>
      </c>
      <c r="D245" s="134">
        <v>0</v>
      </c>
      <c r="E245" s="134">
        <v>0</v>
      </c>
      <c r="F245" s="134">
        <v>0</v>
      </c>
      <c r="G245" s="134">
        <v>803</v>
      </c>
      <c r="H245" s="134">
        <v>0</v>
      </c>
      <c r="I245" s="134">
        <v>0</v>
      </c>
      <c r="J245" s="134">
        <v>0</v>
      </c>
      <c r="K245" s="134">
        <v>0</v>
      </c>
      <c r="L245" s="134">
        <v>0</v>
      </c>
      <c r="M245" s="139">
        <v>803</v>
      </c>
    </row>
    <row r="246" spans="1:13" x14ac:dyDescent="0.35">
      <c r="A246" s="122">
        <v>239</v>
      </c>
      <c r="B246" s="158" t="s">
        <v>266</v>
      </c>
      <c r="C246" s="159" t="s">
        <v>42</v>
      </c>
      <c r="D246" s="133">
        <v>0</v>
      </c>
      <c r="E246" s="133">
        <v>0</v>
      </c>
      <c r="F246" s="133">
        <v>0</v>
      </c>
      <c r="G246" s="133">
        <v>1441</v>
      </c>
      <c r="H246" s="133">
        <v>0</v>
      </c>
      <c r="I246" s="133">
        <v>0</v>
      </c>
      <c r="J246" s="133">
        <v>0</v>
      </c>
      <c r="K246" s="133">
        <v>0</v>
      </c>
      <c r="L246" s="133">
        <v>0</v>
      </c>
      <c r="M246" s="137">
        <v>1441</v>
      </c>
    </row>
    <row r="247" spans="1:13" x14ac:dyDescent="0.35">
      <c r="A247" s="129">
        <v>240</v>
      </c>
      <c r="B247" s="160" t="s">
        <v>267</v>
      </c>
      <c r="C247" s="161" t="s">
        <v>42</v>
      </c>
      <c r="D247" s="134">
        <v>0</v>
      </c>
      <c r="E247" s="134">
        <v>0</v>
      </c>
      <c r="F247" s="134">
        <v>0</v>
      </c>
      <c r="G247" s="134">
        <v>692</v>
      </c>
      <c r="H247" s="134">
        <v>0</v>
      </c>
      <c r="I247" s="134">
        <v>0</v>
      </c>
      <c r="J247" s="134">
        <v>0</v>
      </c>
      <c r="K247" s="134">
        <v>0</v>
      </c>
      <c r="L247" s="134">
        <v>0</v>
      </c>
      <c r="M247" s="139">
        <v>692</v>
      </c>
    </row>
    <row r="248" spans="1:13" x14ac:dyDescent="0.35">
      <c r="A248" s="122">
        <v>241</v>
      </c>
      <c r="B248" s="158" t="s">
        <v>643</v>
      </c>
      <c r="C248" s="159" t="s">
        <v>25</v>
      </c>
      <c r="D248" s="133">
        <v>1</v>
      </c>
      <c r="E248" s="133">
        <v>3</v>
      </c>
      <c r="F248" s="133">
        <v>0</v>
      </c>
      <c r="G248" s="133">
        <v>11425</v>
      </c>
      <c r="H248" s="133">
        <v>0</v>
      </c>
      <c r="I248" s="133">
        <v>0</v>
      </c>
      <c r="J248" s="133">
        <v>1</v>
      </c>
      <c r="K248" s="133">
        <v>0</v>
      </c>
      <c r="L248" s="133">
        <v>0</v>
      </c>
      <c r="M248" s="137">
        <v>11430</v>
      </c>
    </row>
    <row r="249" spans="1:13" x14ac:dyDescent="0.35">
      <c r="A249" s="129">
        <v>242</v>
      </c>
      <c r="B249" s="160" t="s">
        <v>642</v>
      </c>
      <c r="C249" s="161" t="s">
        <v>24</v>
      </c>
      <c r="D249" s="134">
        <v>2</v>
      </c>
      <c r="E249" s="134">
        <v>0</v>
      </c>
      <c r="F249" s="134">
        <v>0</v>
      </c>
      <c r="G249" s="134">
        <v>12180</v>
      </c>
      <c r="H249" s="134">
        <v>0</v>
      </c>
      <c r="I249" s="134">
        <v>0</v>
      </c>
      <c r="J249" s="134">
        <v>0</v>
      </c>
      <c r="K249" s="134">
        <v>0</v>
      </c>
      <c r="L249" s="134">
        <v>0</v>
      </c>
      <c r="M249" s="139">
        <v>12182</v>
      </c>
    </row>
    <row r="250" spans="1:13" x14ac:dyDescent="0.35">
      <c r="A250" s="122">
        <v>243</v>
      </c>
      <c r="B250" s="158" t="s">
        <v>270</v>
      </c>
      <c r="C250" s="159" t="s">
        <v>25</v>
      </c>
      <c r="D250" s="133">
        <v>0</v>
      </c>
      <c r="E250" s="133">
        <v>0</v>
      </c>
      <c r="F250" s="133">
        <v>0</v>
      </c>
      <c r="G250" s="133">
        <v>5588</v>
      </c>
      <c r="H250" s="133">
        <v>0</v>
      </c>
      <c r="I250" s="133">
        <v>0</v>
      </c>
      <c r="J250" s="133">
        <v>1</v>
      </c>
      <c r="K250" s="133">
        <v>0</v>
      </c>
      <c r="L250" s="133">
        <v>0</v>
      </c>
      <c r="M250" s="137">
        <v>5589</v>
      </c>
    </row>
    <row r="251" spans="1:13" x14ac:dyDescent="0.35">
      <c r="A251" s="129">
        <v>244</v>
      </c>
      <c r="B251" s="160" t="s">
        <v>711</v>
      </c>
      <c r="C251" s="161" t="s">
        <v>29</v>
      </c>
      <c r="D251" s="134">
        <v>0</v>
      </c>
      <c r="E251" s="134">
        <v>0</v>
      </c>
      <c r="F251" s="134">
        <v>0</v>
      </c>
      <c r="G251" s="134">
        <v>10</v>
      </c>
      <c r="H251" s="134">
        <v>0</v>
      </c>
      <c r="I251" s="134">
        <v>0</v>
      </c>
      <c r="J251" s="134">
        <v>0</v>
      </c>
      <c r="K251" s="134">
        <v>0</v>
      </c>
      <c r="L251" s="134">
        <v>0</v>
      </c>
      <c r="M251" s="139">
        <v>10</v>
      </c>
    </row>
    <row r="252" spans="1:13" x14ac:dyDescent="0.35">
      <c r="A252" s="122">
        <v>245</v>
      </c>
      <c r="B252" s="158" t="s">
        <v>271</v>
      </c>
      <c r="C252" s="159" t="s">
        <v>23</v>
      </c>
      <c r="D252" s="133">
        <v>0</v>
      </c>
      <c r="E252" s="133">
        <v>0</v>
      </c>
      <c r="F252" s="133">
        <v>0</v>
      </c>
      <c r="G252" s="133">
        <v>7611</v>
      </c>
      <c r="H252" s="133">
        <v>0</v>
      </c>
      <c r="I252" s="133">
        <v>0</v>
      </c>
      <c r="J252" s="133">
        <v>1</v>
      </c>
      <c r="K252" s="133">
        <v>0</v>
      </c>
      <c r="L252" s="133">
        <v>0</v>
      </c>
      <c r="M252" s="137">
        <v>7612</v>
      </c>
    </row>
    <row r="253" spans="1:13" x14ac:dyDescent="0.35">
      <c r="A253" s="129">
        <v>246</v>
      </c>
      <c r="B253" s="160" t="s">
        <v>272</v>
      </c>
      <c r="C253" s="161" t="s">
        <v>41</v>
      </c>
      <c r="D253" s="134">
        <v>0</v>
      </c>
      <c r="E253" s="134">
        <v>0</v>
      </c>
      <c r="F253" s="134">
        <v>0</v>
      </c>
      <c r="G253" s="134">
        <v>314</v>
      </c>
      <c r="H253" s="134">
        <v>0</v>
      </c>
      <c r="I253" s="134">
        <v>0</v>
      </c>
      <c r="J253" s="134">
        <v>0</v>
      </c>
      <c r="K253" s="134">
        <v>0</v>
      </c>
      <c r="L253" s="134">
        <v>0</v>
      </c>
      <c r="M253" s="139">
        <v>314</v>
      </c>
    </row>
    <row r="254" spans="1:13" x14ac:dyDescent="0.35">
      <c r="A254" s="122">
        <v>247</v>
      </c>
      <c r="B254" s="158" t="s">
        <v>273</v>
      </c>
      <c r="C254" s="159" t="s">
        <v>42</v>
      </c>
      <c r="D254" s="133">
        <v>22</v>
      </c>
      <c r="E254" s="133">
        <v>1</v>
      </c>
      <c r="F254" s="133">
        <v>1</v>
      </c>
      <c r="G254" s="133">
        <v>28488</v>
      </c>
      <c r="H254" s="133">
        <v>0</v>
      </c>
      <c r="I254" s="133">
        <v>0</v>
      </c>
      <c r="J254" s="133">
        <v>2</v>
      </c>
      <c r="K254" s="133">
        <v>1</v>
      </c>
      <c r="L254" s="133">
        <v>0</v>
      </c>
      <c r="M254" s="137">
        <v>28515</v>
      </c>
    </row>
    <row r="255" spans="1:13" x14ac:dyDescent="0.35">
      <c r="A255" s="129">
        <v>248</v>
      </c>
      <c r="B255" s="160" t="s">
        <v>641</v>
      </c>
      <c r="C255" s="161" t="s">
        <v>25</v>
      </c>
      <c r="D255" s="134">
        <v>31</v>
      </c>
      <c r="E255" s="134">
        <v>3</v>
      </c>
      <c r="F255" s="134">
        <v>0</v>
      </c>
      <c r="G255" s="134">
        <v>41578</v>
      </c>
      <c r="H255" s="134">
        <v>0</v>
      </c>
      <c r="I255" s="134">
        <v>0</v>
      </c>
      <c r="J255" s="134">
        <v>8</v>
      </c>
      <c r="K255" s="134">
        <v>3</v>
      </c>
      <c r="L255" s="134">
        <v>0</v>
      </c>
      <c r="M255" s="139">
        <v>41623</v>
      </c>
    </row>
    <row r="256" spans="1:13" x14ac:dyDescent="0.35">
      <c r="A256" s="122">
        <v>249</v>
      </c>
      <c r="B256" s="158" t="s">
        <v>275</v>
      </c>
      <c r="C256" s="159" t="s">
        <v>30</v>
      </c>
      <c r="D256" s="133">
        <v>0</v>
      </c>
      <c r="E256" s="133">
        <v>0</v>
      </c>
      <c r="F256" s="133">
        <v>0</v>
      </c>
      <c r="G256" s="133">
        <v>415</v>
      </c>
      <c r="H256" s="133">
        <v>0</v>
      </c>
      <c r="I256" s="133">
        <v>0</v>
      </c>
      <c r="J256" s="133">
        <v>0</v>
      </c>
      <c r="K256" s="133">
        <v>0</v>
      </c>
      <c r="L256" s="133">
        <v>0</v>
      </c>
      <c r="M256" s="137">
        <v>415</v>
      </c>
    </row>
    <row r="257" spans="1:13" x14ac:dyDescent="0.35">
      <c r="A257" s="129">
        <v>250</v>
      </c>
      <c r="B257" s="160" t="s">
        <v>276</v>
      </c>
      <c r="C257" s="161" t="s">
        <v>34</v>
      </c>
      <c r="D257" s="134">
        <v>0</v>
      </c>
      <c r="E257" s="134">
        <v>0</v>
      </c>
      <c r="F257" s="134">
        <v>0</v>
      </c>
      <c r="G257" s="134">
        <v>63</v>
      </c>
      <c r="H257" s="134">
        <v>0</v>
      </c>
      <c r="I257" s="134">
        <v>0</v>
      </c>
      <c r="J257" s="134">
        <v>0</v>
      </c>
      <c r="K257" s="134">
        <v>0</v>
      </c>
      <c r="L257" s="134">
        <v>0</v>
      </c>
      <c r="M257" s="139">
        <v>63</v>
      </c>
    </row>
    <row r="258" spans="1:13" x14ac:dyDescent="0.35">
      <c r="A258" s="122">
        <v>251</v>
      </c>
      <c r="B258" s="158" t="s">
        <v>277</v>
      </c>
      <c r="C258" s="159" t="s">
        <v>34</v>
      </c>
      <c r="D258" s="133">
        <v>0</v>
      </c>
      <c r="E258" s="133">
        <v>0</v>
      </c>
      <c r="F258" s="133">
        <v>0</v>
      </c>
      <c r="G258" s="133">
        <v>585</v>
      </c>
      <c r="H258" s="133">
        <v>0</v>
      </c>
      <c r="I258" s="133">
        <v>0</v>
      </c>
      <c r="J258" s="133">
        <v>1</v>
      </c>
      <c r="K258" s="133">
        <v>0</v>
      </c>
      <c r="L258" s="133">
        <v>0</v>
      </c>
      <c r="M258" s="137">
        <v>586</v>
      </c>
    </row>
    <row r="259" spans="1:13" x14ac:dyDescent="0.35">
      <c r="A259" s="129">
        <v>252</v>
      </c>
      <c r="B259" s="160" t="s">
        <v>278</v>
      </c>
      <c r="C259" s="161" t="s">
        <v>34</v>
      </c>
      <c r="D259" s="134">
        <v>0</v>
      </c>
      <c r="E259" s="134">
        <v>0</v>
      </c>
      <c r="F259" s="134">
        <v>0</v>
      </c>
      <c r="G259" s="134">
        <v>0</v>
      </c>
      <c r="H259" s="134">
        <v>0</v>
      </c>
      <c r="I259" s="134">
        <v>0</v>
      </c>
      <c r="J259" s="134">
        <v>0</v>
      </c>
      <c r="K259" s="134">
        <v>0</v>
      </c>
      <c r="L259" s="134">
        <v>0</v>
      </c>
      <c r="M259" s="139">
        <v>0</v>
      </c>
    </row>
    <row r="260" spans="1:13" x14ac:dyDescent="0.35">
      <c r="A260" s="122">
        <v>253</v>
      </c>
      <c r="B260" s="158" t="s">
        <v>279</v>
      </c>
      <c r="C260" s="159" t="s">
        <v>34</v>
      </c>
      <c r="D260" s="133">
        <v>0</v>
      </c>
      <c r="E260" s="133">
        <v>0</v>
      </c>
      <c r="F260" s="133">
        <v>0</v>
      </c>
      <c r="G260" s="133">
        <v>131</v>
      </c>
      <c r="H260" s="133">
        <v>0</v>
      </c>
      <c r="I260" s="133">
        <v>0</v>
      </c>
      <c r="J260" s="133">
        <v>0</v>
      </c>
      <c r="K260" s="133">
        <v>0</v>
      </c>
      <c r="L260" s="133">
        <v>0</v>
      </c>
      <c r="M260" s="137">
        <v>131</v>
      </c>
    </row>
    <row r="261" spans="1:13" x14ac:dyDescent="0.35">
      <c r="A261" s="129">
        <v>254</v>
      </c>
      <c r="B261" s="160" t="s">
        <v>280</v>
      </c>
      <c r="C261" s="161" t="s">
        <v>41</v>
      </c>
      <c r="D261" s="134">
        <v>0</v>
      </c>
      <c r="E261" s="134">
        <v>0</v>
      </c>
      <c r="F261" s="134">
        <v>0</v>
      </c>
      <c r="G261" s="134">
        <v>309</v>
      </c>
      <c r="H261" s="134">
        <v>0</v>
      </c>
      <c r="I261" s="134">
        <v>0</v>
      </c>
      <c r="J261" s="134">
        <v>0</v>
      </c>
      <c r="K261" s="134">
        <v>0</v>
      </c>
      <c r="L261" s="134">
        <v>0</v>
      </c>
      <c r="M261" s="139">
        <v>309</v>
      </c>
    </row>
    <row r="262" spans="1:13" x14ac:dyDescent="0.35">
      <c r="A262" s="122">
        <v>255</v>
      </c>
      <c r="B262" s="158" t="s">
        <v>281</v>
      </c>
      <c r="C262" s="159" t="s">
        <v>38</v>
      </c>
      <c r="D262" s="133">
        <v>0</v>
      </c>
      <c r="E262" s="133">
        <v>0</v>
      </c>
      <c r="F262" s="133">
        <v>0</v>
      </c>
      <c r="G262" s="133">
        <v>11</v>
      </c>
      <c r="H262" s="133">
        <v>0</v>
      </c>
      <c r="I262" s="133">
        <v>0</v>
      </c>
      <c r="J262" s="133">
        <v>0</v>
      </c>
      <c r="K262" s="133">
        <v>0</v>
      </c>
      <c r="L262" s="133">
        <v>0</v>
      </c>
      <c r="M262" s="137">
        <v>11</v>
      </c>
    </row>
    <row r="263" spans="1:13" x14ac:dyDescent="0.35">
      <c r="A263" s="129">
        <v>256</v>
      </c>
      <c r="B263" s="160" t="s">
        <v>736</v>
      </c>
      <c r="C263" s="161" t="s">
        <v>38</v>
      </c>
      <c r="D263" s="134">
        <v>0</v>
      </c>
      <c r="E263" s="134">
        <v>0</v>
      </c>
      <c r="F263" s="134">
        <v>0</v>
      </c>
      <c r="G263" s="134">
        <v>10</v>
      </c>
      <c r="H263" s="134">
        <v>0</v>
      </c>
      <c r="I263" s="134">
        <v>0</v>
      </c>
      <c r="J263" s="134">
        <v>0</v>
      </c>
      <c r="K263" s="134">
        <v>0</v>
      </c>
      <c r="L263" s="134">
        <v>0</v>
      </c>
      <c r="M263" s="139">
        <v>10</v>
      </c>
    </row>
    <row r="264" spans="1:13" x14ac:dyDescent="0.35">
      <c r="A264" s="122">
        <v>257</v>
      </c>
      <c r="B264" s="158" t="s">
        <v>282</v>
      </c>
      <c r="C264" s="159" t="s">
        <v>41</v>
      </c>
      <c r="D264" s="133">
        <v>2</v>
      </c>
      <c r="E264" s="133">
        <v>0</v>
      </c>
      <c r="F264" s="133">
        <v>0</v>
      </c>
      <c r="G264" s="133">
        <v>1048</v>
      </c>
      <c r="H264" s="133">
        <v>0</v>
      </c>
      <c r="I264" s="133">
        <v>0</v>
      </c>
      <c r="J264" s="133">
        <v>0</v>
      </c>
      <c r="K264" s="133">
        <v>0</v>
      </c>
      <c r="L264" s="133">
        <v>0</v>
      </c>
      <c r="M264" s="137">
        <v>1050</v>
      </c>
    </row>
    <row r="265" spans="1:13" s="75" customFormat="1" x14ac:dyDescent="0.35">
      <c r="A265" s="129">
        <v>258</v>
      </c>
      <c r="B265" s="160" t="s">
        <v>713</v>
      </c>
      <c r="C265" s="161" t="s">
        <v>41</v>
      </c>
      <c r="D265" s="134">
        <v>0</v>
      </c>
      <c r="E265" s="134">
        <v>0</v>
      </c>
      <c r="F265" s="134">
        <v>0</v>
      </c>
      <c r="G265" s="134">
        <v>21</v>
      </c>
      <c r="H265" s="134">
        <v>0</v>
      </c>
      <c r="I265" s="134">
        <v>0</v>
      </c>
      <c r="J265" s="134">
        <v>0</v>
      </c>
      <c r="K265" s="134">
        <v>0</v>
      </c>
      <c r="L265" s="134">
        <v>0</v>
      </c>
      <c r="M265" s="139">
        <v>21</v>
      </c>
    </row>
    <row r="266" spans="1:13" x14ac:dyDescent="0.35">
      <c r="A266" s="122">
        <v>259</v>
      </c>
      <c r="B266" s="158" t="s">
        <v>283</v>
      </c>
      <c r="C266" s="159" t="s">
        <v>41</v>
      </c>
      <c r="D266" s="133">
        <v>0</v>
      </c>
      <c r="E266" s="133">
        <v>0</v>
      </c>
      <c r="F266" s="133">
        <v>0</v>
      </c>
      <c r="G266" s="133">
        <v>0</v>
      </c>
      <c r="H266" s="133">
        <v>0</v>
      </c>
      <c r="I266" s="133">
        <v>0</v>
      </c>
      <c r="J266" s="133">
        <v>0</v>
      </c>
      <c r="K266" s="133">
        <v>0</v>
      </c>
      <c r="L266" s="133">
        <v>0</v>
      </c>
      <c r="M266" s="137">
        <v>0</v>
      </c>
    </row>
    <row r="267" spans="1:13" x14ac:dyDescent="0.35">
      <c r="A267" s="129">
        <v>260</v>
      </c>
      <c r="B267" s="160" t="s">
        <v>284</v>
      </c>
      <c r="C267" s="161" t="s">
        <v>45</v>
      </c>
      <c r="D267" s="134">
        <v>9</v>
      </c>
      <c r="E267" s="134">
        <v>0</v>
      </c>
      <c r="F267" s="134">
        <v>1</v>
      </c>
      <c r="G267" s="134">
        <v>10150</v>
      </c>
      <c r="H267" s="134">
        <v>0</v>
      </c>
      <c r="I267" s="134">
        <v>0</v>
      </c>
      <c r="J267" s="134">
        <v>1</v>
      </c>
      <c r="K267" s="134">
        <v>2</v>
      </c>
      <c r="L267" s="134">
        <v>0</v>
      </c>
      <c r="M267" s="139">
        <v>10163</v>
      </c>
    </row>
    <row r="268" spans="1:13" x14ac:dyDescent="0.35">
      <c r="A268" s="122">
        <v>261</v>
      </c>
      <c r="B268" s="158" t="s">
        <v>285</v>
      </c>
      <c r="C268" s="159" t="s">
        <v>48</v>
      </c>
      <c r="D268" s="133">
        <v>0</v>
      </c>
      <c r="E268" s="133">
        <v>0</v>
      </c>
      <c r="F268" s="133">
        <v>0</v>
      </c>
      <c r="G268" s="133">
        <v>919</v>
      </c>
      <c r="H268" s="133">
        <v>0</v>
      </c>
      <c r="I268" s="133">
        <v>0</v>
      </c>
      <c r="J268" s="133">
        <v>0</v>
      </c>
      <c r="K268" s="133">
        <v>0</v>
      </c>
      <c r="L268" s="133">
        <v>0</v>
      </c>
      <c r="M268" s="137">
        <v>919</v>
      </c>
    </row>
    <row r="269" spans="1:13" x14ac:dyDescent="0.35">
      <c r="A269" s="129">
        <v>262</v>
      </c>
      <c r="B269" s="160" t="s">
        <v>286</v>
      </c>
      <c r="C269" s="161" t="s">
        <v>37</v>
      </c>
      <c r="D269" s="134">
        <v>1</v>
      </c>
      <c r="E269" s="134">
        <v>0</v>
      </c>
      <c r="F269" s="134">
        <v>0</v>
      </c>
      <c r="G269" s="134">
        <v>652</v>
      </c>
      <c r="H269" s="134">
        <v>0</v>
      </c>
      <c r="I269" s="134">
        <v>0</v>
      </c>
      <c r="J269" s="134">
        <v>0</v>
      </c>
      <c r="K269" s="134">
        <v>0</v>
      </c>
      <c r="L269" s="134">
        <v>0</v>
      </c>
      <c r="M269" s="139">
        <v>653</v>
      </c>
    </row>
    <row r="270" spans="1:13" x14ac:dyDescent="0.35">
      <c r="A270" s="122">
        <v>263</v>
      </c>
      <c r="B270" s="158" t="s">
        <v>287</v>
      </c>
      <c r="C270" s="159" t="s">
        <v>37</v>
      </c>
      <c r="D270" s="133">
        <v>0</v>
      </c>
      <c r="E270" s="133">
        <v>0</v>
      </c>
      <c r="F270" s="133">
        <v>0</v>
      </c>
      <c r="G270" s="133">
        <v>451</v>
      </c>
      <c r="H270" s="133">
        <v>0</v>
      </c>
      <c r="I270" s="133">
        <v>0</v>
      </c>
      <c r="J270" s="133">
        <v>0</v>
      </c>
      <c r="K270" s="133">
        <v>0</v>
      </c>
      <c r="L270" s="133">
        <v>0</v>
      </c>
      <c r="M270" s="137">
        <v>451</v>
      </c>
    </row>
    <row r="271" spans="1:13" x14ac:dyDescent="0.35">
      <c r="A271" s="129">
        <v>264</v>
      </c>
      <c r="B271" s="160" t="s">
        <v>288</v>
      </c>
      <c r="C271" s="161" t="s">
        <v>37</v>
      </c>
      <c r="D271" s="134">
        <v>0</v>
      </c>
      <c r="E271" s="134">
        <v>0</v>
      </c>
      <c r="F271" s="134">
        <v>0</v>
      </c>
      <c r="G271" s="134">
        <v>239</v>
      </c>
      <c r="H271" s="134">
        <v>0</v>
      </c>
      <c r="I271" s="134">
        <v>0</v>
      </c>
      <c r="J271" s="134">
        <v>0</v>
      </c>
      <c r="K271" s="134">
        <v>0</v>
      </c>
      <c r="L271" s="134">
        <v>0</v>
      </c>
      <c r="M271" s="139">
        <v>239</v>
      </c>
    </row>
    <row r="272" spans="1:13" ht="13.5" customHeight="1" x14ac:dyDescent="0.35">
      <c r="A272" s="122">
        <v>265</v>
      </c>
      <c r="B272" s="158" t="s">
        <v>289</v>
      </c>
      <c r="C272" s="159" t="s">
        <v>39</v>
      </c>
      <c r="D272" s="133">
        <v>0</v>
      </c>
      <c r="E272" s="133">
        <v>0</v>
      </c>
      <c r="F272" s="133">
        <v>0</v>
      </c>
      <c r="G272" s="133">
        <v>1582</v>
      </c>
      <c r="H272" s="133">
        <v>0</v>
      </c>
      <c r="I272" s="133">
        <v>0</v>
      </c>
      <c r="J272" s="133">
        <v>0</v>
      </c>
      <c r="K272" s="133">
        <v>0</v>
      </c>
      <c r="L272" s="133">
        <v>0</v>
      </c>
      <c r="M272" s="137">
        <v>1582</v>
      </c>
    </row>
    <row r="273" spans="1:13" s="75" customFormat="1" x14ac:dyDescent="0.35">
      <c r="A273" s="129">
        <v>266</v>
      </c>
      <c r="B273" s="160" t="s">
        <v>737</v>
      </c>
      <c r="C273" s="161" t="s">
        <v>39</v>
      </c>
      <c r="D273" s="134">
        <v>0</v>
      </c>
      <c r="E273" s="134">
        <v>0</v>
      </c>
      <c r="F273" s="134">
        <v>0</v>
      </c>
      <c r="G273" s="134">
        <v>2</v>
      </c>
      <c r="H273" s="134">
        <v>0</v>
      </c>
      <c r="I273" s="134">
        <v>0</v>
      </c>
      <c r="J273" s="134">
        <v>0</v>
      </c>
      <c r="K273" s="134">
        <v>0</v>
      </c>
      <c r="L273" s="134">
        <v>0</v>
      </c>
      <c r="M273" s="139">
        <v>2</v>
      </c>
    </row>
    <row r="274" spans="1:13" x14ac:dyDescent="0.35">
      <c r="A274" s="122">
        <v>267</v>
      </c>
      <c r="B274" s="158" t="s">
        <v>290</v>
      </c>
      <c r="C274" s="159" t="s">
        <v>38</v>
      </c>
      <c r="D274" s="133">
        <v>0</v>
      </c>
      <c r="E274" s="133">
        <v>0</v>
      </c>
      <c r="F274" s="133">
        <v>0</v>
      </c>
      <c r="G274" s="133">
        <v>67</v>
      </c>
      <c r="H274" s="133">
        <v>0</v>
      </c>
      <c r="I274" s="133">
        <v>0</v>
      </c>
      <c r="J274" s="133">
        <v>0</v>
      </c>
      <c r="K274" s="133">
        <v>0</v>
      </c>
      <c r="L274" s="133">
        <v>0</v>
      </c>
      <c r="M274" s="137">
        <v>67</v>
      </c>
    </row>
    <row r="275" spans="1:13" x14ac:dyDescent="0.35">
      <c r="A275" s="129">
        <v>268</v>
      </c>
      <c r="B275" s="160" t="s">
        <v>291</v>
      </c>
      <c r="C275" s="161" t="s">
        <v>42</v>
      </c>
      <c r="D275" s="134">
        <v>0</v>
      </c>
      <c r="E275" s="134">
        <v>0</v>
      </c>
      <c r="F275" s="134">
        <v>0</v>
      </c>
      <c r="G275" s="134">
        <v>1568</v>
      </c>
      <c r="H275" s="134">
        <v>0</v>
      </c>
      <c r="I275" s="134">
        <v>0</v>
      </c>
      <c r="J275" s="134">
        <v>0</v>
      </c>
      <c r="K275" s="134">
        <v>0</v>
      </c>
      <c r="L275" s="134">
        <v>0</v>
      </c>
      <c r="M275" s="139">
        <v>1568</v>
      </c>
    </row>
    <row r="276" spans="1:13" x14ac:dyDescent="0.35">
      <c r="A276" s="122">
        <v>269</v>
      </c>
      <c r="B276" s="158" t="s">
        <v>292</v>
      </c>
      <c r="C276" s="159" t="s">
        <v>36</v>
      </c>
      <c r="D276" s="133">
        <v>2</v>
      </c>
      <c r="E276" s="133">
        <v>0</v>
      </c>
      <c r="F276" s="133">
        <v>1</v>
      </c>
      <c r="G276" s="133">
        <v>7221</v>
      </c>
      <c r="H276" s="133">
        <v>0</v>
      </c>
      <c r="I276" s="133">
        <v>0</v>
      </c>
      <c r="J276" s="133">
        <v>0</v>
      </c>
      <c r="K276" s="133">
        <v>1</v>
      </c>
      <c r="L276" s="133">
        <v>0</v>
      </c>
      <c r="M276" s="137">
        <v>7225</v>
      </c>
    </row>
    <row r="277" spans="1:13" x14ac:dyDescent="0.35">
      <c r="A277" s="129">
        <v>270</v>
      </c>
      <c r="B277" s="160" t="s">
        <v>293</v>
      </c>
      <c r="C277" s="161" t="s">
        <v>39</v>
      </c>
      <c r="D277" s="134">
        <v>0</v>
      </c>
      <c r="E277" s="134">
        <v>0</v>
      </c>
      <c r="F277" s="134">
        <v>0</v>
      </c>
      <c r="G277" s="134">
        <v>18</v>
      </c>
      <c r="H277" s="134">
        <v>0</v>
      </c>
      <c r="I277" s="134">
        <v>0</v>
      </c>
      <c r="J277" s="134">
        <v>0</v>
      </c>
      <c r="K277" s="134">
        <v>0</v>
      </c>
      <c r="L277" s="134">
        <v>0</v>
      </c>
      <c r="M277" s="139">
        <v>18</v>
      </c>
    </row>
    <row r="278" spans="1:13" x14ac:dyDescent="0.35">
      <c r="A278" s="122">
        <v>271</v>
      </c>
      <c r="B278" s="158" t="s">
        <v>294</v>
      </c>
      <c r="C278" s="159" t="s">
        <v>48</v>
      </c>
      <c r="D278" s="133">
        <v>62</v>
      </c>
      <c r="E278" s="133">
        <v>2</v>
      </c>
      <c r="F278" s="133">
        <v>2</v>
      </c>
      <c r="G278" s="133">
        <v>74709</v>
      </c>
      <c r="H278" s="133">
        <v>0</v>
      </c>
      <c r="I278" s="133">
        <v>0</v>
      </c>
      <c r="J278" s="133">
        <v>2</v>
      </c>
      <c r="K278" s="133">
        <v>3</v>
      </c>
      <c r="L278" s="133">
        <v>0</v>
      </c>
      <c r="M278" s="137">
        <v>74780</v>
      </c>
    </row>
    <row r="279" spans="1:13" x14ac:dyDescent="0.35">
      <c r="A279" s="129">
        <v>272</v>
      </c>
      <c r="B279" s="160" t="s">
        <v>295</v>
      </c>
      <c r="C279" s="161" t="s">
        <v>26</v>
      </c>
      <c r="D279" s="134">
        <v>0</v>
      </c>
      <c r="E279" s="134">
        <v>0</v>
      </c>
      <c r="F279" s="134">
        <v>0</v>
      </c>
      <c r="G279" s="134">
        <v>841</v>
      </c>
      <c r="H279" s="134">
        <v>0</v>
      </c>
      <c r="I279" s="134">
        <v>0</v>
      </c>
      <c r="J279" s="134">
        <v>0</v>
      </c>
      <c r="K279" s="134">
        <v>0</v>
      </c>
      <c r="L279" s="134">
        <v>0</v>
      </c>
      <c r="M279" s="139">
        <v>841</v>
      </c>
    </row>
    <row r="280" spans="1:13" x14ac:dyDescent="0.35">
      <c r="A280" s="122">
        <v>273</v>
      </c>
      <c r="B280" s="158" t="s">
        <v>296</v>
      </c>
      <c r="C280" s="159" t="s">
        <v>26</v>
      </c>
      <c r="D280" s="133">
        <v>0</v>
      </c>
      <c r="E280" s="133">
        <v>0</v>
      </c>
      <c r="F280" s="133">
        <v>0</v>
      </c>
      <c r="G280" s="133">
        <v>264</v>
      </c>
      <c r="H280" s="133">
        <v>0</v>
      </c>
      <c r="I280" s="133">
        <v>0</v>
      </c>
      <c r="J280" s="133">
        <v>0</v>
      </c>
      <c r="K280" s="133">
        <v>0</v>
      </c>
      <c r="L280" s="133">
        <v>0</v>
      </c>
      <c r="M280" s="137">
        <v>264</v>
      </c>
    </row>
    <row r="281" spans="1:13" x14ac:dyDescent="0.35">
      <c r="A281" s="129">
        <v>274</v>
      </c>
      <c r="B281" s="160" t="s">
        <v>297</v>
      </c>
      <c r="C281" s="161" t="s">
        <v>22</v>
      </c>
      <c r="D281" s="134">
        <v>0</v>
      </c>
      <c r="E281" s="134">
        <v>0</v>
      </c>
      <c r="F281" s="134">
        <v>0</v>
      </c>
      <c r="G281" s="134">
        <v>1256</v>
      </c>
      <c r="H281" s="134">
        <v>0</v>
      </c>
      <c r="I281" s="134">
        <v>0</v>
      </c>
      <c r="J281" s="134">
        <v>0</v>
      </c>
      <c r="K281" s="134">
        <v>0</v>
      </c>
      <c r="L281" s="134">
        <v>0</v>
      </c>
      <c r="M281" s="139">
        <v>1256</v>
      </c>
    </row>
    <row r="282" spans="1:13" x14ac:dyDescent="0.35">
      <c r="A282" s="122">
        <v>275</v>
      </c>
      <c r="B282" s="158" t="s">
        <v>298</v>
      </c>
      <c r="C282" s="159" t="s">
        <v>38</v>
      </c>
      <c r="D282" s="133">
        <v>0</v>
      </c>
      <c r="E282" s="133">
        <v>0</v>
      </c>
      <c r="F282" s="133">
        <v>0</v>
      </c>
      <c r="G282" s="133">
        <v>1553</v>
      </c>
      <c r="H282" s="133">
        <v>0</v>
      </c>
      <c r="I282" s="133">
        <v>0</v>
      </c>
      <c r="J282" s="133">
        <v>0</v>
      </c>
      <c r="K282" s="133">
        <v>0</v>
      </c>
      <c r="L282" s="133">
        <v>0</v>
      </c>
      <c r="M282" s="137">
        <v>1553</v>
      </c>
    </row>
    <row r="283" spans="1:13" x14ac:dyDescent="0.35">
      <c r="A283" s="129">
        <v>276</v>
      </c>
      <c r="B283" s="160" t="s">
        <v>299</v>
      </c>
      <c r="C283" s="161" t="s">
        <v>33</v>
      </c>
      <c r="D283" s="134">
        <v>0</v>
      </c>
      <c r="E283" s="134">
        <v>0</v>
      </c>
      <c r="F283" s="134">
        <v>0</v>
      </c>
      <c r="G283" s="134">
        <v>404</v>
      </c>
      <c r="H283" s="134">
        <v>0</v>
      </c>
      <c r="I283" s="134">
        <v>0</v>
      </c>
      <c r="J283" s="134">
        <v>0</v>
      </c>
      <c r="K283" s="134">
        <v>0</v>
      </c>
      <c r="L283" s="134">
        <v>0</v>
      </c>
      <c r="M283" s="139">
        <v>404</v>
      </c>
    </row>
    <row r="284" spans="1:13" x14ac:dyDescent="0.35">
      <c r="A284" s="122">
        <v>277</v>
      </c>
      <c r="B284" s="158" t="s">
        <v>300</v>
      </c>
      <c r="C284" s="159" t="s">
        <v>33</v>
      </c>
      <c r="D284" s="133">
        <v>0</v>
      </c>
      <c r="E284" s="133">
        <v>0</v>
      </c>
      <c r="F284" s="133">
        <v>0</v>
      </c>
      <c r="G284" s="133">
        <v>2771</v>
      </c>
      <c r="H284" s="133">
        <v>0</v>
      </c>
      <c r="I284" s="133">
        <v>0</v>
      </c>
      <c r="J284" s="133">
        <v>0</v>
      </c>
      <c r="K284" s="133">
        <v>0</v>
      </c>
      <c r="L284" s="133">
        <v>0</v>
      </c>
      <c r="M284" s="137">
        <v>2771</v>
      </c>
    </row>
    <row r="285" spans="1:13" x14ac:dyDescent="0.35">
      <c r="A285" s="129">
        <v>278</v>
      </c>
      <c r="B285" s="160" t="s">
        <v>301</v>
      </c>
      <c r="C285" s="161" t="s">
        <v>38</v>
      </c>
      <c r="D285" s="134">
        <v>2</v>
      </c>
      <c r="E285" s="134">
        <v>0</v>
      </c>
      <c r="F285" s="134">
        <v>0</v>
      </c>
      <c r="G285" s="134">
        <v>2024</v>
      </c>
      <c r="H285" s="134">
        <v>0</v>
      </c>
      <c r="I285" s="134">
        <v>0</v>
      </c>
      <c r="J285" s="134">
        <v>1</v>
      </c>
      <c r="K285" s="134">
        <v>0</v>
      </c>
      <c r="L285" s="134">
        <v>0</v>
      </c>
      <c r="M285" s="139">
        <v>2027</v>
      </c>
    </row>
    <row r="286" spans="1:13" x14ac:dyDescent="0.35">
      <c r="A286" s="122">
        <v>279</v>
      </c>
      <c r="B286" s="158" t="s">
        <v>302</v>
      </c>
      <c r="C286" s="159" t="s">
        <v>45</v>
      </c>
      <c r="D286" s="133">
        <v>0</v>
      </c>
      <c r="E286" s="133">
        <v>0</v>
      </c>
      <c r="F286" s="133">
        <v>0</v>
      </c>
      <c r="G286" s="133">
        <v>3163</v>
      </c>
      <c r="H286" s="133">
        <v>0</v>
      </c>
      <c r="I286" s="133">
        <v>0</v>
      </c>
      <c r="J286" s="133">
        <v>0</v>
      </c>
      <c r="K286" s="133">
        <v>0</v>
      </c>
      <c r="L286" s="133">
        <v>0</v>
      </c>
      <c r="M286" s="137">
        <v>3163</v>
      </c>
    </row>
    <row r="287" spans="1:13" x14ac:dyDescent="0.35">
      <c r="A287" s="129">
        <v>280</v>
      </c>
      <c r="B287" s="160" t="s">
        <v>303</v>
      </c>
      <c r="C287" s="161" t="s">
        <v>45</v>
      </c>
      <c r="D287" s="134">
        <v>0</v>
      </c>
      <c r="E287" s="134">
        <v>0</v>
      </c>
      <c r="F287" s="134">
        <v>0</v>
      </c>
      <c r="G287" s="134">
        <v>1059</v>
      </c>
      <c r="H287" s="134">
        <v>0</v>
      </c>
      <c r="I287" s="134">
        <v>0</v>
      </c>
      <c r="J287" s="134">
        <v>0</v>
      </c>
      <c r="K287" s="134">
        <v>0</v>
      </c>
      <c r="L287" s="134">
        <v>0</v>
      </c>
      <c r="M287" s="139">
        <v>1059</v>
      </c>
    </row>
    <row r="288" spans="1:13" x14ac:dyDescent="0.35">
      <c r="A288" s="122">
        <v>281</v>
      </c>
      <c r="B288" s="158" t="s">
        <v>304</v>
      </c>
      <c r="C288" s="159" t="s">
        <v>45</v>
      </c>
      <c r="D288" s="133">
        <v>0</v>
      </c>
      <c r="E288" s="133">
        <v>0</v>
      </c>
      <c r="F288" s="133">
        <v>0</v>
      </c>
      <c r="G288" s="133">
        <v>450</v>
      </c>
      <c r="H288" s="133">
        <v>0</v>
      </c>
      <c r="I288" s="133">
        <v>0</v>
      </c>
      <c r="J288" s="133">
        <v>0</v>
      </c>
      <c r="K288" s="133">
        <v>0</v>
      </c>
      <c r="L288" s="133">
        <v>0</v>
      </c>
      <c r="M288" s="137">
        <v>450</v>
      </c>
    </row>
    <row r="289" spans="1:13" x14ac:dyDescent="0.35">
      <c r="A289" s="129">
        <v>282</v>
      </c>
      <c r="B289" s="160" t="s">
        <v>305</v>
      </c>
      <c r="C289" s="161" t="s">
        <v>45</v>
      </c>
      <c r="D289" s="134">
        <v>0</v>
      </c>
      <c r="E289" s="134">
        <v>0</v>
      </c>
      <c r="F289" s="134">
        <v>0</v>
      </c>
      <c r="G289" s="134">
        <v>2118</v>
      </c>
      <c r="H289" s="134">
        <v>0</v>
      </c>
      <c r="I289" s="134">
        <v>0</v>
      </c>
      <c r="J289" s="134">
        <v>0</v>
      </c>
      <c r="K289" s="134">
        <v>0</v>
      </c>
      <c r="L289" s="134">
        <v>0</v>
      </c>
      <c r="M289" s="139">
        <v>2118</v>
      </c>
    </row>
    <row r="290" spans="1:13" x14ac:dyDescent="0.35">
      <c r="A290" s="122">
        <v>283</v>
      </c>
      <c r="B290" s="158" t="s">
        <v>620</v>
      </c>
      <c r="C290" s="159" t="s">
        <v>45</v>
      </c>
      <c r="D290" s="133">
        <v>0</v>
      </c>
      <c r="E290" s="133">
        <v>0</v>
      </c>
      <c r="F290" s="133">
        <v>0</v>
      </c>
      <c r="G290" s="133">
        <v>915</v>
      </c>
      <c r="H290" s="133">
        <v>0</v>
      </c>
      <c r="I290" s="133">
        <v>0</v>
      </c>
      <c r="J290" s="133">
        <v>0</v>
      </c>
      <c r="K290" s="133">
        <v>0</v>
      </c>
      <c r="L290" s="133">
        <v>0</v>
      </c>
      <c r="M290" s="137">
        <v>915</v>
      </c>
    </row>
    <row r="291" spans="1:13" x14ac:dyDescent="0.35">
      <c r="A291" s="129">
        <v>284</v>
      </c>
      <c r="B291" s="160" t="s">
        <v>640</v>
      </c>
      <c r="C291" s="161" t="s">
        <v>25</v>
      </c>
      <c r="D291" s="134">
        <v>12</v>
      </c>
      <c r="E291" s="134">
        <v>0</v>
      </c>
      <c r="F291" s="134">
        <v>0</v>
      </c>
      <c r="G291" s="134">
        <v>10646</v>
      </c>
      <c r="H291" s="134">
        <v>0</v>
      </c>
      <c r="I291" s="134">
        <v>0</v>
      </c>
      <c r="J291" s="134">
        <v>1</v>
      </c>
      <c r="K291" s="134">
        <v>0</v>
      </c>
      <c r="L291" s="134">
        <v>0</v>
      </c>
      <c r="M291" s="139">
        <v>10659</v>
      </c>
    </row>
    <row r="292" spans="1:13" x14ac:dyDescent="0.35">
      <c r="A292" s="122">
        <v>285</v>
      </c>
      <c r="B292" s="158" t="s">
        <v>307</v>
      </c>
      <c r="C292" s="159" t="s">
        <v>43</v>
      </c>
      <c r="D292" s="133">
        <v>0</v>
      </c>
      <c r="E292" s="133">
        <v>0</v>
      </c>
      <c r="F292" s="133">
        <v>0</v>
      </c>
      <c r="G292" s="133">
        <v>747</v>
      </c>
      <c r="H292" s="133">
        <v>0</v>
      </c>
      <c r="I292" s="133">
        <v>0</v>
      </c>
      <c r="J292" s="133">
        <v>0</v>
      </c>
      <c r="K292" s="133">
        <v>0</v>
      </c>
      <c r="L292" s="133">
        <v>0</v>
      </c>
      <c r="M292" s="137">
        <v>747</v>
      </c>
    </row>
    <row r="293" spans="1:13" x14ac:dyDescent="0.35">
      <c r="A293" s="129">
        <v>286</v>
      </c>
      <c r="B293" s="160" t="s">
        <v>714</v>
      </c>
      <c r="C293" s="161" t="s">
        <v>43</v>
      </c>
      <c r="D293" s="134">
        <v>0</v>
      </c>
      <c r="E293" s="134">
        <v>0</v>
      </c>
      <c r="F293" s="134">
        <v>0</v>
      </c>
      <c r="G293" s="134">
        <v>35</v>
      </c>
      <c r="H293" s="134">
        <v>0</v>
      </c>
      <c r="I293" s="134">
        <v>0</v>
      </c>
      <c r="J293" s="134">
        <v>0</v>
      </c>
      <c r="K293" s="134">
        <v>0</v>
      </c>
      <c r="L293" s="134">
        <v>0</v>
      </c>
      <c r="M293" s="139">
        <v>35</v>
      </c>
    </row>
    <row r="294" spans="1:13" x14ac:dyDescent="0.35">
      <c r="A294" s="122">
        <v>287</v>
      </c>
      <c r="B294" s="158" t="s">
        <v>308</v>
      </c>
      <c r="C294" s="159" t="s">
        <v>47</v>
      </c>
      <c r="D294" s="133">
        <v>1</v>
      </c>
      <c r="E294" s="133">
        <v>0</v>
      </c>
      <c r="F294" s="133">
        <v>0</v>
      </c>
      <c r="G294" s="133">
        <v>4091</v>
      </c>
      <c r="H294" s="133">
        <v>0</v>
      </c>
      <c r="I294" s="133">
        <v>0</v>
      </c>
      <c r="J294" s="133">
        <v>2</v>
      </c>
      <c r="K294" s="133">
        <v>0</v>
      </c>
      <c r="L294" s="133">
        <v>0</v>
      </c>
      <c r="M294" s="137">
        <v>4094</v>
      </c>
    </row>
    <row r="295" spans="1:13" x14ac:dyDescent="0.35">
      <c r="A295" s="129">
        <v>288</v>
      </c>
      <c r="B295" s="160" t="s">
        <v>309</v>
      </c>
      <c r="C295" s="161" t="s">
        <v>22</v>
      </c>
      <c r="D295" s="134">
        <v>0</v>
      </c>
      <c r="E295" s="134">
        <v>0</v>
      </c>
      <c r="F295" s="134">
        <v>0</v>
      </c>
      <c r="G295" s="134">
        <v>2237</v>
      </c>
      <c r="H295" s="134">
        <v>0</v>
      </c>
      <c r="I295" s="134">
        <v>0</v>
      </c>
      <c r="J295" s="134">
        <v>0</v>
      </c>
      <c r="K295" s="134">
        <v>0</v>
      </c>
      <c r="L295" s="134">
        <v>0</v>
      </c>
      <c r="M295" s="139">
        <v>2237</v>
      </c>
    </row>
    <row r="296" spans="1:13" x14ac:dyDescent="0.35">
      <c r="A296" s="122">
        <v>289</v>
      </c>
      <c r="B296" s="158" t="s">
        <v>582</v>
      </c>
      <c r="C296" s="159" t="s">
        <v>19</v>
      </c>
      <c r="D296" s="133">
        <v>0</v>
      </c>
      <c r="E296" s="133">
        <v>0</v>
      </c>
      <c r="F296" s="133">
        <v>0</v>
      </c>
      <c r="G296" s="133">
        <v>766</v>
      </c>
      <c r="H296" s="133">
        <v>0</v>
      </c>
      <c r="I296" s="133">
        <v>0</v>
      </c>
      <c r="J296" s="133">
        <v>0</v>
      </c>
      <c r="K296" s="133">
        <v>0</v>
      </c>
      <c r="L296" s="133">
        <v>0</v>
      </c>
      <c r="M296" s="137">
        <v>766</v>
      </c>
    </row>
    <row r="297" spans="1:13" x14ac:dyDescent="0.35">
      <c r="A297" s="129">
        <v>290</v>
      </c>
      <c r="B297" s="160" t="s">
        <v>310</v>
      </c>
      <c r="C297" s="161" t="s">
        <v>44</v>
      </c>
      <c r="D297" s="134">
        <v>0</v>
      </c>
      <c r="E297" s="134">
        <v>0</v>
      </c>
      <c r="F297" s="134">
        <v>0</v>
      </c>
      <c r="G297" s="134">
        <v>821</v>
      </c>
      <c r="H297" s="134">
        <v>0</v>
      </c>
      <c r="I297" s="134">
        <v>0</v>
      </c>
      <c r="J297" s="134">
        <v>0</v>
      </c>
      <c r="K297" s="134">
        <v>0</v>
      </c>
      <c r="L297" s="134">
        <v>0</v>
      </c>
      <c r="M297" s="139">
        <v>821</v>
      </c>
    </row>
    <row r="298" spans="1:13" s="170" customFormat="1" x14ac:dyDescent="0.35">
      <c r="A298" s="122">
        <v>291</v>
      </c>
      <c r="B298" s="158" t="s">
        <v>715</v>
      </c>
      <c r="C298" s="159" t="s">
        <v>44</v>
      </c>
      <c r="D298" s="133">
        <v>0</v>
      </c>
      <c r="E298" s="133">
        <v>0</v>
      </c>
      <c r="F298" s="133">
        <v>0</v>
      </c>
      <c r="G298" s="133">
        <v>10</v>
      </c>
      <c r="H298" s="133">
        <v>0</v>
      </c>
      <c r="I298" s="133">
        <v>0</v>
      </c>
      <c r="J298" s="133">
        <v>0</v>
      </c>
      <c r="K298" s="133">
        <v>0</v>
      </c>
      <c r="L298" s="133">
        <v>0</v>
      </c>
      <c r="M298" s="137">
        <v>10</v>
      </c>
    </row>
    <row r="299" spans="1:13" x14ac:dyDescent="0.35">
      <c r="A299" s="129">
        <v>292</v>
      </c>
      <c r="B299" s="160" t="s">
        <v>311</v>
      </c>
      <c r="C299" s="161" t="s">
        <v>28</v>
      </c>
      <c r="D299" s="134">
        <v>0</v>
      </c>
      <c r="E299" s="134">
        <v>0</v>
      </c>
      <c r="F299" s="134">
        <v>0</v>
      </c>
      <c r="G299" s="134">
        <v>513</v>
      </c>
      <c r="H299" s="134">
        <v>0</v>
      </c>
      <c r="I299" s="134">
        <v>0</v>
      </c>
      <c r="J299" s="134">
        <v>0</v>
      </c>
      <c r="K299" s="134">
        <v>0</v>
      </c>
      <c r="L299" s="134">
        <v>0</v>
      </c>
      <c r="M299" s="139">
        <v>513</v>
      </c>
    </row>
    <row r="300" spans="1:13" x14ac:dyDescent="0.35">
      <c r="A300" s="122">
        <v>293</v>
      </c>
      <c r="B300" s="158" t="s">
        <v>312</v>
      </c>
      <c r="C300" s="159" t="s">
        <v>47</v>
      </c>
      <c r="D300" s="133">
        <v>0</v>
      </c>
      <c r="E300" s="133">
        <v>0</v>
      </c>
      <c r="F300" s="133">
        <v>0</v>
      </c>
      <c r="G300" s="133">
        <v>1896</v>
      </c>
      <c r="H300" s="133">
        <v>0</v>
      </c>
      <c r="I300" s="133">
        <v>0</v>
      </c>
      <c r="J300" s="133">
        <v>0</v>
      </c>
      <c r="K300" s="133">
        <v>0</v>
      </c>
      <c r="L300" s="133">
        <v>0</v>
      </c>
      <c r="M300" s="137">
        <v>1896</v>
      </c>
    </row>
    <row r="301" spans="1:13" x14ac:dyDescent="0.35">
      <c r="A301" s="129">
        <v>294</v>
      </c>
      <c r="B301" s="160" t="s">
        <v>313</v>
      </c>
      <c r="C301" s="161" t="s">
        <v>47</v>
      </c>
      <c r="D301" s="134">
        <v>0</v>
      </c>
      <c r="E301" s="134">
        <v>0</v>
      </c>
      <c r="F301" s="134">
        <v>0</v>
      </c>
      <c r="G301" s="134">
        <v>792</v>
      </c>
      <c r="H301" s="134">
        <v>0</v>
      </c>
      <c r="I301" s="134">
        <v>0</v>
      </c>
      <c r="J301" s="134">
        <v>0</v>
      </c>
      <c r="K301" s="134">
        <v>0</v>
      </c>
      <c r="L301" s="134">
        <v>0</v>
      </c>
      <c r="M301" s="139">
        <v>792</v>
      </c>
    </row>
    <row r="302" spans="1:13" x14ac:dyDescent="0.35">
      <c r="A302" s="122">
        <v>295</v>
      </c>
      <c r="B302" s="158" t="s">
        <v>716</v>
      </c>
      <c r="C302" s="159" t="s">
        <v>47</v>
      </c>
      <c r="D302" s="133">
        <v>0</v>
      </c>
      <c r="E302" s="133">
        <v>0</v>
      </c>
      <c r="F302" s="133">
        <v>0</v>
      </c>
      <c r="G302" s="133">
        <v>45</v>
      </c>
      <c r="H302" s="133">
        <v>0</v>
      </c>
      <c r="I302" s="133">
        <v>0</v>
      </c>
      <c r="J302" s="133">
        <v>0</v>
      </c>
      <c r="K302" s="133">
        <v>0</v>
      </c>
      <c r="L302" s="133">
        <v>0</v>
      </c>
      <c r="M302" s="137">
        <v>45</v>
      </c>
    </row>
    <row r="303" spans="1:13" x14ac:dyDescent="0.35">
      <c r="A303" s="129">
        <v>296</v>
      </c>
      <c r="B303" s="160" t="s">
        <v>314</v>
      </c>
      <c r="C303" s="161" t="s">
        <v>38</v>
      </c>
      <c r="D303" s="134">
        <v>1</v>
      </c>
      <c r="E303" s="134">
        <v>0</v>
      </c>
      <c r="F303" s="134">
        <v>0</v>
      </c>
      <c r="G303" s="134">
        <v>614</v>
      </c>
      <c r="H303" s="134">
        <v>0</v>
      </c>
      <c r="I303" s="134">
        <v>0</v>
      </c>
      <c r="J303" s="134">
        <v>0</v>
      </c>
      <c r="K303" s="134">
        <v>0</v>
      </c>
      <c r="L303" s="134">
        <v>0</v>
      </c>
      <c r="M303" s="139">
        <v>615</v>
      </c>
    </row>
    <row r="304" spans="1:13" x14ac:dyDescent="0.35">
      <c r="A304" s="122">
        <v>297</v>
      </c>
      <c r="B304" s="158" t="s">
        <v>315</v>
      </c>
      <c r="C304" s="159" t="s">
        <v>16</v>
      </c>
      <c r="D304" s="133">
        <v>0</v>
      </c>
      <c r="E304" s="133">
        <v>0</v>
      </c>
      <c r="F304" s="133">
        <v>0</v>
      </c>
      <c r="G304" s="133">
        <v>426</v>
      </c>
      <c r="H304" s="133">
        <v>0</v>
      </c>
      <c r="I304" s="133">
        <v>0</v>
      </c>
      <c r="J304" s="133">
        <v>0</v>
      </c>
      <c r="K304" s="133">
        <v>0</v>
      </c>
      <c r="L304" s="133">
        <v>0</v>
      </c>
      <c r="M304" s="137">
        <v>426</v>
      </c>
    </row>
    <row r="305" spans="1:13" x14ac:dyDescent="0.35">
      <c r="A305" s="129">
        <v>298</v>
      </c>
      <c r="B305" s="160" t="s">
        <v>316</v>
      </c>
      <c r="C305" s="161" t="s">
        <v>37</v>
      </c>
      <c r="D305" s="134">
        <v>0</v>
      </c>
      <c r="E305" s="134">
        <v>0</v>
      </c>
      <c r="F305" s="134">
        <v>0</v>
      </c>
      <c r="G305" s="134">
        <v>235</v>
      </c>
      <c r="H305" s="134">
        <v>0</v>
      </c>
      <c r="I305" s="134">
        <v>0</v>
      </c>
      <c r="J305" s="134">
        <v>0</v>
      </c>
      <c r="K305" s="134">
        <v>0</v>
      </c>
      <c r="L305" s="134">
        <v>0</v>
      </c>
      <c r="M305" s="139">
        <v>235</v>
      </c>
    </row>
    <row r="306" spans="1:13" x14ac:dyDescent="0.35">
      <c r="A306" s="122">
        <v>299</v>
      </c>
      <c r="B306" s="158" t="s">
        <v>317</v>
      </c>
      <c r="C306" s="159" t="s">
        <v>32</v>
      </c>
      <c r="D306" s="133">
        <v>0</v>
      </c>
      <c r="E306" s="133">
        <v>0</v>
      </c>
      <c r="F306" s="133">
        <v>0</v>
      </c>
      <c r="G306" s="133">
        <v>423</v>
      </c>
      <c r="H306" s="133">
        <v>0</v>
      </c>
      <c r="I306" s="133">
        <v>0</v>
      </c>
      <c r="J306" s="133">
        <v>0</v>
      </c>
      <c r="K306" s="133">
        <v>0</v>
      </c>
      <c r="L306" s="133">
        <v>0</v>
      </c>
      <c r="M306" s="137">
        <v>423</v>
      </c>
    </row>
    <row r="307" spans="1:13" x14ac:dyDescent="0.35">
      <c r="A307" s="129">
        <v>300</v>
      </c>
      <c r="B307" s="160" t="s">
        <v>318</v>
      </c>
      <c r="C307" s="161" t="s">
        <v>38</v>
      </c>
      <c r="D307" s="134">
        <v>0</v>
      </c>
      <c r="E307" s="134">
        <v>0</v>
      </c>
      <c r="F307" s="134">
        <v>0</v>
      </c>
      <c r="G307" s="134">
        <v>12</v>
      </c>
      <c r="H307" s="134">
        <v>0</v>
      </c>
      <c r="I307" s="134">
        <v>0</v>
      </c>
      <c r="J307" s="134">
        <v>0</v>
      </c>
      <c r="K307" s="134">
        <v>0</v>
      </c>
      <c r="L307" s="134">
        <v>0</v>
      </c>
      <c r="M307" s="139">
        <v>12</v>
      </c>
    </row>
    <row r="308" spans="1:13" x14ac:dyDescent="0.35">
      <c r="A308" s="122">
        <v>301</v>
      </c>
      <c r="B308" s="158" t="s">
        <v>319</v>
      </c>
      <c r="C308" s="159" t="s">
        <v>37</v>
      </c>
      <c r="D308" s="133">
        <v>0</v>
      </c>
      <c r="E308" s="133">
        <v>0</v>
      </c>
      <c r="F308" s="133">
        <v>0</v>
      </c>
      <c r="G308" s="133">
        <v>310</v>
      </c>
      <c r="H308" s="133">
        <v>0</v>
      </c>
      <c r="I308" s="133">
        <v>0</v>
      </c>
      <c r="J308" s="133">
        <v>0</v>
      </c>
      <c r="K308" s="133">
        <v>0</v>
      </c>
      <c r="L308" s="133">
        <v>0</v>
      </c>
      <c r="M308" s="137">
        <v>310</v>
      </c>
    </row>
    <row r="309" spans="1:13" x14ac:dyDescent="0.35">
      <c r="A309" s="129">
        <v>302</v>
      </c>
      <c r="B309" s="160" t="s">
        <v>320</v>
      </c>
      <c r="C309" s="161" t="s">
        <v>25</v>
      </c>
      <c r="D309" s="134">
        <v>1</v>
      </c>
      <c r="E309" s="134">
        <v>0</v>
      </c>
      <c r="F309" s="134">
        <v>0</v>
      </c>
      <c r="G309" s="134">
        <v>6718</v>
      </c>
      <c r="H309" s="134">
        <v>0</v>
      </c>
      <c r="I309" s="134">
        <v>0</v>
      </c>
      <c r="J309" s="134">
        <v>0</v>
      </c>
      <c r="K309" s="134">
        <v>0</v>
      </c>
      <c r="L309" s="134">
        <v>0</v>
      </c>
      <c r="M309" s="139">
        <v>6719</v>
      </c>
    </row>
    <row r="310" spans="1:13" x14ac:dyDescent="0.35">
      <c r="A310" s="122">
        <v>303</v>
      </c>
      <c r="B310" s="158" t="s">
        <v>321</v>
      </c>
      <c r="C310" s="159" t="s">
        <v>25</v>
      </c>
      <c r="D310" s="133">
        <v>0</v>
      </c>
      <c r="E310" s="133">
        <v>0</v>
      </c>
      <c r="F310" s="133">
        <v>0</v>
      </c>
      <c r="G310" s="133">
        <v>5679</v>
      </c>
      <c r="H310" s="133">
        <v>0</v>
      </c>
      <c r="I310" s="133">
        <v>0</v>
      </c>
      <c r="J310" s="133">
        <v>0</v>
      </c>
      <c r="K310" s="133">
        <v>0</v>
      </c>
      <c r="L310" s="133">
        <v>0</v>
      </c>
      <c r="M310" s="137">
        <v>5679</v>
      </c>
    </row>
    <row r="311" spans="1:13" x14ac:dyDescent="0.35">
      <c r="A311" s="129">
        <v>304</v>
      </c>
      <c r="B311" s="160" t="s">
        <v>322</v>
      </c>
      <c r="C311" s="161" t="s">
        <v>48</v>
      </c>
      <c r="D311" s="134">
        <v>0</v>
      </c>
      <c r="E311" s="134">
        <v>0</v>
      </c>
      <c r="F311" s="134">
        <v>0</v>
      </c>
      <c r="G311" s="134">
        <v>604</v>
      </c>
      <c r="H311" s="134">
        <v>0</v>
      </c>
      <c r="I311" s="134">
        <v>0</v>
      </c>
      <c r="J311" s="134">
        <v>0</v>
      </c>
      <c r="K311" s="134">
        <v>0</v>
      </c>
      <c r="L311" s="134">
        <v>0</v>
      </c>
      <c r="M311" s="139">
        <v>604</v>
      </c>
    </row>
    <row r="312" spans="1:13" x14ac:dyDescent="0.35">
      <c r="A312" s="122">
        <v>305</v>
      </c>
      <c r="B312" s="158" t="s">
        <v>323</v>
      </c>
      <c r="C312" s="159" t="s">
        <v>48</v>
      </c>
      <c r="D312" s="133">
        <v>0</v>
      </c>
      <c r="E312" s="133">
        <v>0</v>
      </c>
      <c r="F312" s="133">
        <v>0</v>
      </c>
      <c r="G312" s="133">
        <v>182</v>
      </c>
      <c r="H312" s="133">
        <v>0</v>
      </c>
      <c r="I312" s="133">
        <v>0</v>
      </c>
      <c r="J312" s="133">
        <v>0</v>
      </c>
      <c r="K312" s="133">
        <v>0</v>
      </c>
      <c r="L312" s="133">
        <v>0</v>
      </c>
      <c r="M312" s="137">
        <v>182</v>
      </c>
    </row>
    <row r="313" spans="1:13" x14ac:dyDescent="0.35">
      <c r="A313" s="129">
        <v>306</v>
      </c>
      <c r="B313" s="160" t="s">
        <v>324</v>
      </c>
      <c r="C313" s="161" t="s">
        <v>48</v>
      </c>
      <c r="D313" s="134">
        <v>0</v>
      </c>
      <c r="E313" s="134">
        <v>0</v>
      </c>
      <c r="F313" s="134">
        <v>0</v>
      </c>
      <c r="G313" s="134">
        <v>692</v>
      </c>
      <c r="H313" s="134">
        <v>0</v>
      </c>
      <c r="I313" s="134">
        <v>0</v>
      </c>
      <c r="J313" s="134">
        <v>0</v>
      </c>
      <c r="K313" s="134">
        <v>0</v>
      </c>
      <c r="L313" s="134">
        <v>0</v>
      </c>
      <c r="M313" s="139">
        <v>692</v>
      </c>
    </row>
    <row r="314" spans="1:13" x14ac:dyDescent="0.35">
      <c r="A314" s="122">
        <v>307</v>
      </c>
      <c r="B314" s="158" t="s">
        <v>325</v>
      </c>
      <c r="C314" s="159" t="s">
        <v>48</v>
      </c>
      <c r="D314" s="133">
        <v>0</v>
      </c>
      <c r="E314" s="133">
        <v>0</v>
      </c>
      <c r="F314" s="133">
        <v>0</v>
      </c>
      <c r="G314" s="133">
        <v>278</v>
      </c>
      <c r="H314" s="133">
        <v>0</v>
      </c>
      <c r="I314" s="133">
        <v>0</v>
      </c>
      <c r="J314" s="133">
        <v>0</v>
      </c>
      <c r="K314" s="133">
        <v>0</v>
      </c>
      <c r="L314" s="133">
        <v>0</v>
      </c>
      <c r="M314" s="137">
        <v>278</v>
      </c>
    </row>
    <row r="315" spans="1:13" x14ac:dyDescent="0.35">
      <c r="A315" s="129">
        <v>308</v>
      </c>
      <c r="B315" s="160" t="s">
        <v>326</v>
      </c>
      <c r="C315" s="161" t="s">
        <v>30</v>
      </c>
      <c r="D315" s="134">
        <v>0</v>
      </c>
      <c r="E315" s="134">
        <v>0</v>
      </c>
      <c r="F315" s="134">
        <v>0</v>
      </c>
      <c r="G315" s="134">
        <v>852</v>
      </c>
      <c r="H315" s="134">
        <v>0</v>
      </c>
      <c r="I315" s="134">
        <v>0</v>
      </c>
      <c r="J315" s="134">
        <v>0</v>
      </c>
      <c r="K315" s="134">
        <v>0</v>
      </c>
      <c r="L315" s="134">
        <v>0</v>
      </c>
      <c r="M315" s="139">
        <v>852</v>
      </c>
    </row>
    <row r="316" spans="1:13" x14ac:dyDescent="0.35">
      <c r="A316" s="122">
        <v>309</v>
      </c>
      <c r="B316" s="158" t="s">
        <v>327</v>
      </c>
      <c r="C316" s="159" t="s">
        <v>47</v>
      </c>
      <c r="D316" s="133">
        <v>0</v>
      </c>
      <c r="E316" s="133">
        <v>0</v>
      </c>
      <c r="F316" s="133">
        <v>0</v>
      </c>
      <c r="G316" s="133">
        <v>1243</v>
      </c>
      <c r="H316" s="133">
        <v>0</v>
      </c>
      <c r="I316" s="133">
        <v>0</v>
      </c>
      <c r="J316" s="133">
        <v>0</v>
      </c>
      <c r="K316" s="133">
        <v>0</v>
      </c>
      <c r="L316" s="133">
        <v>0</v>
      </c>
      <c r="M316" s="137">
        <v>1243</v>
      </c>
    </row>
    <row r="317" spans="1:13" x14ac:dyDescent="0.35">
      <c r="A317" s="129">
        <v>310</v>
      </c>
      <c r="B317" s="160" t="s">
        <v>328</v>
      </c>
      <c r="C317" s="161" t="s">
        <v>47</v>
      </c>
      <c r="D317" s="134">
        <v>0</v>
      </c>
      <c r="E317" s="134">
        <v>0</v>
      </c>
      <c r="F317" s="134">
        <v>0</v>
      </c>
      <c r="G317" s="134">
        <v>1816</v>
      </c>
      <c r="H317" s="134">
        <v>0</v>
      </c>
      <c r="I317" s="134">
        <v>0</v>
      </c>
      <c r="J317" s="134">
        <v>0</v>
      </c>
      <c r="K317" s="134">
        <v>0</v>
      </c>
      <c r="L317" s="134">
        <v>0</v>
      </c>
      <c r="M317" s="139">
        <v>1816</v>
      </c>
    </row>
    <row r="318" spans="1:13" x14ac:dyDescent="0.35">
      <c r="A318" s="122">
        <v>311</v>
      </c>
      <c r="B318" s="158" t="s">
        <v>329</v>
      </c>
      <c r="C318" s="159" t="s">
        <v>47</v>
      </c>
      <c r="D318" s="133">
        <v>0</v>
      </c>
      <c r="E318" s="133">
        <v>0</v>
      </c>
      <c r="F318" s="133">
        <v>0</v>
      </c>
      <c r="G318" s="133">
        <v>2396</v>
      </c>
      <c r="H318" s="133">
        <v>0</v>
      </c>
      <c r="I318" s="133">
        <v>0</v>
      </c>
      <c r="J318" s="133">
        <v>0</v>
      </c>
      <c r="K318" s="133">
        <v>0</v>
      </c>
      <c r="L318" s="133">
        <v>0</v>
      </c>
      <c r="M318" s="137">
        <v>2396</v>
      </c>
    </row>
    <row r="319" spans="1:13" x14ac:dyDescent="0.35">
      <c r="A319" s="129">
        <v>312</v>
      </c>
      <c r="B319" s="160" t="s">
        <v>330</v>
      </c>
      <c r="C319" s="161" t="s">
        <v>47</v>
      </c>
      <c r="D319" s="134">
        <v>0</v>
      </c>
      <c r="E319" s="134">
        <v>0</v>
      </c>
      <c r="F319" s="134">
        <v>0</v>
      </c>
      <c r="G319" s="134">
        <v>666</v>
      </c>
      <c r="H319" s="134">
        <v>0</v>
      </c>
      <c r="I319" s="134">
        <v>0</v>
      </c>
      <c r="J319" s="134">
        <v>0</v>
      </c>
      <c r="K319" s="134">
        <v>0</v>
      </c>
      <c r="L319" s="134">
        <v>0</v>
      </c>
      <c r="M319" s="139">
        <v>666</v>
      </c>
    </row>
    <row r="320" spans="1:13" x14ac:dyDescent="0.35">
      <c r="A320" s="122">
        <v>313</v>
      </c>
      <c r="B320" s="158" t="s">
        <v>331</v>
      </c>
      <c r="C320" s="159" t="s">
        <v>47</v>
      </c>
      <c r="D320" s="133">
        <v>0</v>
      </c>
      <c r="E320" s="133">
        <v>0</v>
      </c>
      <c r="F320" s="133">
        <v>0</v>
      </c>
      <c r="G320" s="133">
        <v>1668</v>
      </c>
      <c r="H320" s="133">
        <v>0</v>
      </c>
      <c r="I320" s="133">
        <v>0</v>
      </c>
      <c r="J320" s="133">
        <v>0</v>
      </c>
      <c r="K320" s="133">
        <v>0</v>
      </c>
      <c r="L320" s="133">
        <v>0</v>
      </c>
      <c r="M320" s="137">
        <v>1668</v>
      </c>
    </row>
    <row r="321" spans="1:13" x14ac:dyDescent="0.35">
      <c r="A321" s="129">
        <v>314</v>
      </c>
      <c r="B321" s="160" t="s">
        <v>332</v>
      </c>
      <c r="C321" s="161" t="s">
        <v>25</v>
      </c>
      <c r="D321" s="134">
        <v>0</v>
      </c>
      <c r="E321" s="134">
        <v>0</v>
      </c>
      <c r="F321" s="134">
        <v>0</v>
      </c>
      <c r="G321" s="134">
        <v>2592</v>
      </c>
      <c r="H321" s="134">
        <v>0</v>
      </c>
      <c r="I321" s="134">
        <v>0</v>
      </c>
      <c r="J321" s="134">
        <v>0</v>
      </c>
      <c r="K321" s="134">
        <v>0</v>
      </c>
      <c r="L321" s="134">
        <v>0</v>
      </c>
      <c r="M321" s="139">
        <v>2592</v>
      </c>
    </row>
    <row r="322" spans="1:13" x14ac:dyDescent="0.35">
      <c r="A322" s="122">
        <v>315</v>
      </c>
      <c r="B322" s="158" t="s">
        <v>333</v>
      </c>
      <c r="C322" s="159" t="s">
        <v>46</v>
      </c>
      <c r="D322" s="133">
        <v>3</v>
      </c>
      <c r="E322" s="133">
        <v>0</v>
      </c>
      <c r="F322" s="133">
        <v>1</v>
      </c>
      <c r="G322" s="133">
        <v>17271</v>
      </c>
      <c r="H322" s="133">
        <v>0</v>
      </c>
      <c r="I322" s="133">
        <v>0</v>
      </c>
      <c r="J322" s="133">
        <v>0</v>
      </c>
      <c r="K322" s="133">
        <v>5</v>
      </c>
      <c r="L322" s="133">
        <v>0</v>
      </c>
      <c r="M322" s="137">
        <v>17280</v>
      </c>
    </row>
    <row r="323" spans="1:13" x14ac:dyDescent="0.35">
      <c r="A323" s="129">
        <v>316</v>
      </c>
      <c r="B323" s="160" t="s">
        <v>334</v>
      </c>
      <c r="C323" s="161" t="s">
        <v>48</v>
      </c>
      <c r="D323" s="134">
        <v>0</v>
      </c>
      <c r="E323" s="134">
        <v>0</v>
      </c>
      <c r="F323" s="134">
        <v>0</v>
      </c>
      <c r="G323" s="134">
        <v>496</v>
      </c>
      <c r="H323" s="134">
        <v>0</v>
      </c>
      <c r="I323" s="134">
        <v>0</v>
      </c>
      <c r="J323" s="134">
        <v>0</v>
      </c>
      <c r="K323" s="134">
        <v>0</v>
      </c>
      <c r="L323" s="134">
        <v>0</v>
      </c>
      <c r="M323" s="139">
        <v>496</v>
      </c>
    </row>
    <row r="324" spans="1:13" x14ac:dyDescent="0.35">
      <c r="A324" s="122">
        <v>317</v>
      </c>
      <c r="B324" s="158" t="s">
        <v>335</v>
      </c>
      <c r="C324" s="159" t="s">
        <v>48</v>
      </c>
      <c r="D324" s="133">
        <v>1</v>
      </c>
      <c r="E324" s="133">
        <v>0</v>
      </c>
      <c r="F324" s="133">
        <v>0</v>
      </c>
      <c r="G324" s="133">
        <v>528</v>
      </c>
      <c r="H324" s="133">
        <v>0</v>
      </c>
      <c r="I324" s="133">
        <v>0</v>
      </c>
      <c r="J324" s="133">
        <v>0</v>
      </c>
      <c r="K324" s="133">
        <v>0</v>
      </c>
      <c r="L324" s="133">
        <v>0</v>
      </c>
      <c r="M324" s="137">
        <v>529</v>
      </c>
    </row>
    <row r="325" spans="1:13" x14ac:dyDescent="0.35">
      <c r="A325" s="129">
        <v>318</v>
      </c>
      <c r="B325" s="160" t="s">
        <v>336</v>
      </c>
      <c r="C325" s="161" t="s">
        <v>46</v>
      </c>
      <c r="D325" s="134">
        <v>1</v>
      </c>
      <c r="E325" s="134">
        <v>0</v>
      </c>
      <c r="F325" s="134">
        <v>0</v>
      </c>
      <c r="G325" s="134">
        <v>924</v>
      </c>
      <c r="H325" s="134">
        <v>0</v>
      </c>
      <c r="I325" s="134">
        <v>0</v>
      </c>
      <c r="J325" s="134">
        <v>0</v>
      </c>
      <c r="K325" s="134">
        <v>0</v>
      </c>
      <c r="L325" s="134">
        <v>0</v>
      </c>
      <c r="M325" s="139">
        <v>925</v>
      </c>
    </row>
    <row r="326" spans="1:13" x14ac:dyDescent="0.35">
      <c r="A326" s="122">
        <v>319</v>
      </c>
      <c r="B326" s="158" t="s">
        <v>337</v>
      </c>
      <c r="C326" s="159" t="s">
        <v>46</v>
      </c>
      <c r="D326" s="133">
        <v>0</v>
      </c>
      <c r="E326" s="133">
        <v>0</v>
      </c>
      <c r="F326" s="133">
        <v>0</v>
      </c>
      <c r="G326" s="133">
        <v>1844</v>
      </c>
      <c r="H326" s="133">
        <v>0</v>
      </c>
      <c r="I326" s="133">
        <v>0</v>
      </c>
      <c r="J326" s="133">
        <v>0</v>
      </c>
      <c r="K326" s="133">
        <v>0</v>
      </c>
      <c r="L326" s="133">
        <v>0</v>
      </c>
      <c r="M326" s="137">
        <v>1844</v>
      </c>
    </row>
    <row r="327" spans="1:13" x14ac:dyDescent="0.35">
      <c r="A327" s="129">
        <v>320</v>
      </c>
      <c r="B327" s="160" t="s">
        <v>621</v>
      </c>
      <c r="C327" s="161" t="s">
        <v>48</v>
      </c>
      <c r="D327" s="134">
        <v>0</v>
      </c>
      <c r="E327" s="134">
        <v>0</v>
      </c>
      <c r="F327" s="134">
        <v>0</v>
      </c>
      <c r="G327" s="134">
        <v>1690</v>
      </c>
      <c r="H327" s="134">
        <v>0</v>
      </c>
      <c r="I327" s="134">
        <v>0</v>
      </c>
      <c r="J327" s="134">
        <v>0</v>
      </c>
      <c r="K327" s="134">
        <v>0</v>
      </c>
      <c r="L327" s="134">
        <v>0</v>
      </c>
      <c r="M327" s="139">
        <v>1690</v>
      </c>
    </row>
    <row r="328" spans="1:13" x14ac:dyDescent="0.35">
      <c r="A328" s="122">
        <v>321</v>
      </c>
      <c r="B328" s="158" t="s">
        <v>338</v>
      </c>
      <c r="C328" s="159" t="s">
        <v>47</v>
      </c>
      <c r="D328" s="133">
        <v>0</v>
      </c>
      <c r="E328" s="133">
        <v>0</v>
      </c>
      <c r="F328" s="133">
        <v>0</v>
      </c>
      <c r="G328" s="133">
        <v>767</v>
      </c>
      <c r="H328" s="133">
        <v>0</v>
      </c>
      <c r="I328" s="133">
        <v>0</v>
      </c>
      <c r="J328" s="133">
        <v>0</v>
      </c>
      <c r="K328" s="133">
        <v>0</v>
      </c>
      <c r="L328" s="133">
        <v>0</v>
      </c>
      <c r="M328" s="137">
        <v>767</v>
      </c>
    </row>
    <row r="329" spans="1:13" x14ac:dyDescent="0.35">
      <c r="A329" s="129">
        <v>322</v>
      </c>
      <c r="B329" s="160" t="s">
        <v>622</v>
      </c>
      <c r="C329" s="161" t="s">
        <v>48</v>
      </c>
      <c r="D329" s="134">
        <v>0</v>
      </c>
      <c r="E329" s="134">
        <v>0</v>
      </c>
      <c r="F329" s="134">
        <v>0</v>
      </c>
      <c r="G329" s="134">
        <v>257</v>
      </c>
      <c r="H329" s="134">
        <v>0</v>
      </c>
      <c r="I329" s="134">
        <v>0</v>
      </c>
      <c r="J329" s="134">
        <v>0</v>
      </c>
      <c r="K329" s="134">
        <v>0</v>
      </c>
      <c r="L329" s="134">
        <v>0</v>
      </c>
      <c r="M329" s="139">
        <v>257</v>
      </c>
    </row>
    <row r="330" spans="1:13" x14ac:dyDescent="0.35">
      <c r="A330" s="122">
        <v>323</v>
      </c>
      <c r="B330" s="158" t="s">
        <v>623</v>
      </c>
      <c r="C330" s="159" t="s">
        <v>28</v>
      </c>
      <c r="D330" s="133">
        <v>3</v>
      </c>
      <c r="E330" s="133">
        <v>0</v>
      </c>
      <c r="F330" s="133">
        <v>1</v>
      </c>
      <c r="G330" s="133">
        <v>7545</v>
      </c>
      <c r="H330" s="133">
        <v>1</v>
      </c>
      <c r="I330" s="133">
        <v>0</v>
      </c>
      <c r="J330" s="133">
        <v>1</v>
      </c>
      <c r="K330" s="133">
        <v>1</v>
      </c>
      <c r="L330" s="133">
        <v>0</v>
      </c>
      <c r="M330" s="137">
        <v>7552</v>
      </c>
    </row>
    <row r="331" spans="1:13" x14ac:dyDescent="0.35">
      <c r="A331" s="129">
        <v>324</v>
      </c>
      <c r="B331" s="160" t="s">
        <v>339</v>
      </c>
      <c r="C331" s="161" t="s">
        <v>47</v>
      </c>
      <c r="D331" s="134">
        <v>17</v>
      </c>
      <c r="E331" s="134">
        <v>4</v>
      </c>
      <c r="F331" s="134">
        <v>1</v>
      </c>
      <c r="G331" s="134">
        <v>37993</v>
      </c>
      <c r="H331" s="134">
        <v>0</v>
      </c>
      <c r="I331" s="134">
        <v>0</v>
      </c>
      <c r="J331" s="134">
        <v>2</v>
      </c>
      <c r="K331" s="134">
        <v>6</v>
      </c>
      <c r="L331" s="134">
        <v>0</v>
      </c>
      <c r="M331" s="139">
        <v>38023</v>
      </c>
    </row>
    <row r="332" spans="1:13" x14ac:dyDescent="0.35">
      <c r="A332" s="122">
        <v>325</v>
      </c>
      <c r="B332" s="158" t="s">
        <v>340</v>
      </c>
      <c r="C332" s="159" t="s">
        <v>42</v>
      </c>
      <c r="D332" s="133">
        <v>0</v>
      </c>
      <c r="E332" s="133">
        <v>0</v>
      </c>
      <c r="F332" s="133">
        <v>0</v>
      </c>
      <c r="G332" s="133">
        <v>1460</v>
      </c>
      <c r="H332" s="133">
        <v>0</v>
      </c>
      <c r="I332" s="133">
        <v>0</v>
      </c>
      <c r="J332" s="133">
        <v>0</v>
      </c>
      <c r="K332" s="133">
        <v>0</v>
      </c>
      <c r="L332" s="133">
        <v>0</v>
      </c>
      <c r="M332" s="137">
        <v>1460</v>
      </c>
    </row>
    <row r="333" spans="1:13" x14ac:dyDescent="0.35">
      <c r="A333" s="129">
        <v>326</v>
      </c>
      <c r="B333" s="160" t="s">
        <v>341</v>
      </c>
      <c r="C333" s="161" t="s">
        <v>43</v>
      </c>
      <c r="D333" s="134">
        <v>1</v>
      </c>
      <c r="E333" s="134">
        <v>0</v>
      </c>
      <c r="F333" s="134">
        <v>1</v>
      </c>
      <c r="G333" s="134">
        <v>5192</v>
      </c>
      <c r="H333" s="134">
        <v>0</v>
      </c>
      <c r="I333" s="134">
        <v>0</v>
      </c>
      <c r="J333" s="134">
        <v>0</v>
      </c>
      <c r="K333" s="134">
        <v>1</v>
      </c>
      <c r="L333" s="134">
        <v>0</v>
      </c>
      <c r="M333" s="139">
        <v>5195</v>
      </c>
    </row>
    <row r="334" spans="1:13" x14ac:dyDescent="0.35">
      <c r="A334" s="122">
        <v>327</v>
      </c>
      <c r="B334" s="158" t="s">
        <v>342</v>
      </c>
      <c r="C334" s="159" t="s">
        <v>25</v>
      </c>
      <c r="D334" s="133">
        <v>0</v>
      </c>
      <c r="E334" s="133">
        <v>0</v>
      </c>
      <c r="F334" s="133">
        <v>0</v>
      </c>
      <c r="G334" s="133">
        <v>4922</v>
      </c>
      <c r="H334" s="133">
        <v>0</v>
      </c>
      <c r="I334" s="133">
        <v>0</v>
      </c>
      <c r="J334" s="133">
        <v>0</v>
      </c>
      <c r="K334" s="133">
        <v>0</v>
      </c>
      <c r="L334" s="133">
        <v>0</v>
      </c>
      <c r="M334" s="137">
        <v>4922</v>
      </c>
    </row>
    <row r="335" spans="1:13" x14ac:dyDescent="0.35">
      <c r="A335" s="129">
        <v>328</v>
      </c>
      <c r="B335" s="160" t="s">
        <v>343</v>
      </c>
      <c r="C335" s="161" t="s">
        <v>18</v>
      </c>
      <c r="D335" s="134">
        <v>0</v>
      </c>
      <c r="E335" s="134">
        <v>0</v>
      </c>
      <c r="F335" s="134">
        <v>0</v>
      </c>
      <c r="G335" s="134">
        <v>4550</v>
      </c>
      <c r="H335" s="134">
        <v>0</v>
      </c>
      <c r="I335" s="134">
        <v>0</v>
      </c>
      <c r="J335" s="134">
        <v>1</v>
      </c>
      <c r="K335" s="134">
        <v>0</v>
      </c>
      <c r="L335" s="134">
        <v>0</v>
      </c>
      <c r="M335" s="139">
        <v>4551</v>
      </c>
    </row>
    <row r="336" spans="1:13" x14ac:dyDescent="0.35">
      <c r="A336" s="122">
        <v>329</v>
      </c>
      <c r="B336" s="158" t="s">
        <v>695</v>
      </c>
      <c r="C336" s="159" t="s">
        <v>23</v>
      </c>
      <c r="D336" s="133">
        <v>0</v>
      </c>
      <c r="E336" s="133">
        <v>0</v>
      </c>
      <c r="F336" s="133">
        <v>0</v>
      </c>
      <c r="G336" s="133">
        <v>136</v>
      </c>
      <c r="H336" s="133">
        <v>0</v>
      </c>
      <c r="I336" s="133">
        <v>0</v>
      </c>
      <c r="J336" s="133">
        <v>0</v>
      </c>
      <c r="K336" s="133">
        <v>0</v>
      </c>
      <c r="L336" s="133">
        <v>0</v>
      </c>
      <c r="M336" s="137">
        <v>136</v>
      </c>
    </row>
    <row r="337" spans="1:13" x14ac:dyDescent="0.35">
      <c r="A337" s="129">
        <v>330</v>
      </c>
      <c r="B337" s="160" t="s">
        <v>344</v>
      </c>
      <c r="C337" s="161" t="s">
        <v>42</v>
      </c>
      <c r="D337" s="134">
        <v>0</v>
      </c>
      <c r="E337" s="134">
        <v>0</v>
      </c>
      <c r="F337" s="134">
        <v>0</v>
      </c>
      <c r="G337" s="134">
        <v>1116</v>
      </c>
      <c r="H337" s="134">
        <v>0</v>
      </c>
      <c r="I337" s="134">
        <v>0</v>
      </c>
      <c r="J337" s="134">
        <v>0</v>
      </c>
      <c r="K337" s="134">
        <v>1</v>
      </c>
      <c r="L337" s="134">
        <v>0</v>
      </c>
      <c r="M337" s="139">
        <v>1117</v>
      </c>
    </row>
    <row r="338" spans="1:13" x14ac:dyDescent="0.35">
      <c r="A338" s="122">
        <v>331</v>
      </c>
      <c r="B338" s="158" t="s">
        <v>345</v>
      </c>
      <c r="C338" s="159" t="s">
        <v>31</v>
      </c>
      <c r="D338" s="133">
        <v>4</v>
      </c>
      <c r="E338" s="133">
        <v>0</v>
      </c>
      <c r="F338" s="133">
        <v>0</v>
      </c>
      <c r="G338" s="133">
        <v>4856</v>
      </c>
      <c r="H338" s="133">
        <v>0</v>
      </c>
      <c r="I338" s="133">
        <v>0</v>
      </c>
      <c r="J338" s="133">
        <v>0</v>
      </c>
      <c r="K338" s="133">
        <v>0</v>
      </c>
      <c r="L338" s="133">
        <v>0</v>
      </c>
      <c r="M338" s="137">
        <v>4860</v>
      </c>
    </row>
    <row r="339" spans="1:13" x14ac:dyDescent="0.35">
      <c r="A339" s="129">
        <v>332</v>
      </c>
      <c r="B339" s="160" t="s">
        <v>346</v>
      </c>
      <c r="C339" s="161" t="s">
        <v>38</v>
      </c>
      <c r="D339" s="134">
        <v>0</v>
      </c>
      <c r="E339" s="134">
        <v>0</v>
      </c>
      <c r="F339" s="134">
        <v>0</v>
      </c>
      <c r="G339" s="134">
        <v>31</v>
      </c>
      <c r="H339" s="134">
        <v>0</v>
      </c>
      <c r="I339" s="134">
        <v>0</v>
      </c>
      <c r="J339" s="134">
        <v>0</v>
      </c>
      <c r="K339" s="134">
        <v>0</v>
      </c>
      <c r="L339" s="134">
        <v>0</v>
      </c>
      <c r="M339" s="139">
        <v>31</v>
      </c>
    </row>
    <row r="340" spans="1:13" x14ac:dyDescent="0.35">
      <c r="A340" s="122">
        <v>333</v>
      </c>
      <c r="B340" s="158" t="s">
        <v>347</v>
      </c>
      <c r="C340" s="159" t="s">
        <v>42</v>
      </c>
      <c r="D340" s="133">
        <v>0</v>
      </c>
      <c r="E340" s="133">
        <v>0</v>
      </c>
      <c r="F340" s="133">
        <v>0</v>
      </c>
      <c r="G340" s="133">
        <v>1264</v>
      </c>
      <c r="H340" s="133">
        <v>0</v>
      </c>
      <c r="I340" s="133">
        <v>0</v>
      </c>
      <c r="J340" s="133">
        <v>0</v>
      </c>
      <c r="K340" s="133">
        <v>0</v>
      </c>
      <c r="L340" s="133">
        <v>0</v>
      </c>
      <c r="M340" s="137">
        <v>1264</v>
      </c>
    </row>
    <row r="341" spans="1:13" x14ac:dyDescent="0.35">
      <c r="A341" s="129">
        <v>334</v>
      </c>
      <c r="B341" s="160" t="s">
        <v>348</v>
      </c>
      <c r="C341" s="161" t="s">
        <v>46</v>
      </c>
      <c r="D341" s="134">
        <v>0</v>
      </c>
      <c r="E341" s="134">
        <v>0</v>
      </c>
      <c r="F341" s="134">
        <v>0</v>
      </c>
      <c r="G341" s="134">
        <v>869</v>
      </c>
      <c r="H341" s="134">
        <v>0</v>
      </c>
      <c r="I341" s="134">
        <v>0</v>
      </c>
      <c r="J341" s="134">
        <v>0</v>
      </c>
      <c r="K341" s="134">
        <v>0</v>
      </c>
      <c r="L341" s="134">
        <v>0</v>
      </c>
      <c r="M341" s="139">
        <v>869</v>
      </c>
    </row>
    <row r="342" spans="1:13" x14ac:dyDescent="0.35">
      <c r="A342" s="122">
        <v>335</v>
      </c>
      <c r="B342" s="158" t="s">
        <v>349</v>
      </c>
      <c r="C342" s="159" t="s">
        <v>43</v>
      </c>
      <c r="D342" s="133">
        <v>0</v>
      </c>
      <c r="E342" s="133">
        <v>0</v>
      </c>
      <c r="F342" s="133">
        <v>0</v>
      </c>
      <c r="G342" s="133">
        <v>456</v>
      </c>
      <c r="H342" s="133">
        <v>0</v>
      </c>
      <c r="I342" s="133">
        <v>0</v>
      </c>
      <c r="J342" s="133">
        <v>0</v>
      </c>
      <c r="K342" s="133">
        <v>0</v>
      </c>
      <c r="L342" s="133">
        <v>0</v>
      </c>
      <c r="M342" s="137">
        <v>456</v>
      </c>
    </row>
    <row r="343" spans="1:13" x14ac:dyDescent="0.35">
      <c r="A343" s="129">
        <v>336</v>
      </c>
      <c r="B343" s="160" t="s">
        <v>350</v>
      </c>
      <c r="C343" s="161" t="s">
        <v>46</v>
      </c>
      <c r="D343" s="134">
        <v>0</v>
      </c>
      <c r="E343" s="134">
        <v>0</v>
      </c>
      <c r="F343" s="134">
        <v>0</v>
      </c>
      <c r="G343" s="134">
        <v>918</v>
      </c>
      <c r="H343" s="134">
        <v>0</v>
      </c>
      <c r="I343" s="134">
        <v>0</v>
      </c>
      <c r="J343" s="134">
        <v>0</v>
      </c>
      <c r="K343" s="134">
        <v>0</v>
      </c>
      <c r="L343" s="134">
        <v>0</v>
      </c>
      <c r="M343" s="139">
        <v>918</v>
      </c>
    </row>
    <row r="344" spans="1:13" x14ac:dyDescent="0.35">
      <c r="A344" s="122">
        <v>337</v>
      </c>
      <c r="B344" s="158" t="s">
        <v>351</v>
      </c>
      <c r="C344" s="159" t="s">
        <v>46</v>
      </c>
      <c r="D344" s="133">
        <v>0</v>
      </c>
      <c r="E344" s="133">
        <v>0</v>
      </c>
      <c r="F344" s="133">
        <v>0</v>
      </c>
      <c r="G344" s="133">
        <v>1431</v>
      </c>
      <c r="H344" s="133">
        <v>0</v>
      </c>
      <c r="I344" s="133">
        <v>0</v>
      </c>
      <c r="J344" s="133">
        <v>0</v>
      </c>
      <c r="K344" s="133">
        <v>0</v>
      </c>
      <c r="L344" s="133">
        <v>0</v>
      </c>
      <c r="M344" s="137">
        <v>1431</v>
      </c>
    </row>
    <row r="345" spans="1:13" x14ac:dyDescent="0.35">
      <c r="A345" s="129">
        <v>338</v>
      </c>
      <c r="B345" s="160" t="s">
        <v>692</v>
      </c>
      <c r="C345" s="161" t="s">
        <v>41</v>
      </c>
      <c r="D345" s="134">
        <v>0</v>
      </c>
      <c r="E345" s="134">
        <v>0</v>
      </c>
      <c r="F345" s="134">
        <v>0</v>
      </c>
      <c r="G345" s="134">
        <v>281</v>
      </c>
      <c r="H345" s="134">
        <v>0</v>
      </c>
      <c r="I345" s="134">
        <v>0</v>
      </c>
      <c r="J345" s="134">
        <v>0</v>
      </c>
      <c r="K345" s="134">
        <v>0</v>
      </c>
      <c r="L345" s="134">
        <v>0</v>
      </c>
      <c r="M345" s="139">
        <v>281</v>
      </c>
    </row>
    <row r="346" spans="1:13" x14ac:dyDescent="0.35">
      <c r="A346" s="122">
        <v>339</v>
      </c>
      <c r="B346" s="158" t="s">
        <v>352</v>
      </c>
      <c r="C346" s="159" t="s">
        <v>29</v>
      </c>
      <c r="D346" s="133">
        <v>0</v>
      </c>
      <c r="E346" s="133">
        <v>0</v>
      </c>
      <c r="F346" s="133">
        <v>0</v>
      </c>
      <c r="G346" s="133">
        <v>1648</v>
      </c>
      <c r="H346" s="133">
        <v>0</v>
      </c>
      <c r="I346" s="133">
        <v>0</v>
      </c>
      <c r="J346" s="133">
        <v>0</v>
      </c>
      <c r="K346" s="133">
        <v>0</v>
      </c>
      <c r="L346" s="133">
        <v>0</v>
      </c>
      <c r="M346" s="137">
        <v>1648</v>
      </c>
    </row>
    <row r="347" spans="1:13" x14ac:dyDescent="0.35">
      <c r="A347" s="129">
        <v>340</v>
      </c>
      <c r="B347" s="160" t="s">
        <v>639</v>
      </c>
      <c r="C347" s="161" t="s">
        <v>25</v>
      </c>
      <c r="D347" s="134">
        <v>9</v>
      </c>
      <c r="E347" s="134">
        <v>0</v>
      </c>
      <c r="F347" s="134">
        <v>0</v>
      </c>
      <c r="G347" s="134">
        <v>10225</v>
      </c>
      <c r="H347" s="134">
        <v>0</v>
      </c>
      <c r="I347" s="134">
        <v>0</v>
      </c>
      <c r="J347" s="134">
        <v>2</v>
      </c>
      <c r="K347" s="134">
        <v>0</v>
      </c>
      <c r="L347" s="134">
        <v>0</v>
      </c>
      <c r="M347" s="139">
        <v>10236</v>
      </c>
    </row>
    <row r="348" spans="1:13" x14ac:dyDescent="0.35">
      <c r="A348" s="122">
        <v>341</v>
      </c>
      <c r="B348" s="158" t="s">
        <v>354</v>
      </c>
      <c r="C348" s="159" t="s">
        <v>24</v>
      </c>
      <c r="D348" s="133">
        <v>3</v>
      </c>
      <c r="E348" s="133">
        <v>0</v>
      </c>
      <c r="F348" s="133">
        <v>0</v>
      </c>
      <c r="G348" s="133">
        <v>11980</v>
      </c>
      <c r="H348" s="133">
        <v>0</v>
      </c>
      <c r="I348" s="133">
        <v>0</v>
      </c>
      <c r="J348" s="133">
        <v>0</v>
      </c>
      <c r="K348" s="133">
        <v>0</v>
      </c>
      <c r="L348" s="133">
        <v>0</v>
      </c>
      <c r="M348" s="137">
        <v>11983</v>
      </c>
    </row>
    <row r="349" spans="1:13" x14ac:dyDescent="0.35">
      <c r="A349" s="129">
        <v>342</v>
      </c>
      <c r="B349" s="160" t="s">
        <v>355</v>
      </c>
      <c r="C349" s="161" t="s">
        <v>46</v>
      </c>
      <c r="D349" s="134">
        <v>0</v>
      </c>
      <c r="E349" s="134">
        <v>0</v>
      </c>
      <c r="F349" s="134">
        <v>0</v>
      </c>
      <c r="G349" s="134">
        <v>1731</v>
      </c>
      <c r="H349" s="134">
        <v>0</v>
      </c>
      <c r="I349" s="134">
        <v>0</v>
      </c>
      <c r="J349" s="134">
        <v>0</v>
      </c>
      <c r="K349" s="134">
        <v>0</v>
      </c>
      <c r="L349" s="134">
        <v>0</v>
      </c>
      <c r="M349" s="139">
        <v>1731</v>
      </c>
    </row>
    <row r="350" spans="1:13" x14ac:dyDescent="0.35">
      <c r="A350" s="122">
        <v>343</v>
      </c>
      <c r="B350" s="158" t="s">
        <v>738</v>
      </c>
      <c r="C350" s="159" t="s">
        <v>39</v>
      </c>
      <c r="D350" s="133">
        <v>0</v>
      </c>
      <c r="E350" s="133">
        <v>0</v>
      </c>
      <c r="F350" s="133">
        <v>0</v>
      </c>
      <c r="G350" s="133">
        <v>3</v>
      </c>
      <c r="H350" s="133">
        <v>0</v>
      </c>
      <c r="I350" s="133">
        <v>0</v>
      </c>
      <c r="J350" s="133">
        <v>0</v>
      </c>
      <c r="K350" s="133">
        <v>0</v>
      </c>
      <c r="L350" s="133">
        <v>0</v>
      </c>
      <c r="M350" s="137">
        <v>3</v>
      </c>
    </row>
    <row r="351" spans="1:13" x14ac:dyDescent="0.35">
      <c r="A351" s="129">
        <v>344</v>
      </c>
      <c r="B351" s="160" t="s">
        <v>356</v>
      </c>
      <c r="C351" s="161" t="s">
        <v>38</v>
      </c>
      <c r="D351" s="134">
        <v>0</v>
      </c>
      <c r="E351" s="134">
        <v>0</v>
      </c>
      <c r="F351" s="134">
        <v>0</v>
      </c>
      <c r="G351" s="134">
        <v>58</v>
      </c>
      <c r="H351" s="134">
        <v>0</v>
      </c>
      <c r="I351" s="134">
        <v>0</v>
      </c>
      <c r="J351" s="134">
        <v>0</v>
      </c>
      <c r="K351" s="134">
        <v>0</v>
      </c>
      <c r="L351" s="134">
        <v>0</v>
      </c>
      <c r="M351" s="139">
        <v>58</v>
      </c>
    </row>
    <row r="352" spans="1:13" x14ac:dyDescent="0.35">
      <c r="A352" s="122">
        <v>345</v>
      </c>
      <c r="B352" s="158" t="s">
        <v>638</v>
      </c>
      <c r="C352" s="159" t="s">
        <v>24</v>
      </c>
      <c r="D352" s="133">
        <v>1</v>
      </c>
      <c r="E352" s="133">
        <v>0</v>
      </c>
      <c r="F352" s="133">
        <v>0</v>
      </c>
      <c r="G352" s="133">
        <v>10262</v>
      </c>
      <c r="H352" s="133">
        <v>0</v>
      </c>
      <c r="I352" s="133">
        <v>0</v>
      </c>
      <c r="J352" s="133">
        <v>1</v>
      </c>
      <c r="K352" s="133">
        <v>0</v>
      </c>
      <c r="L352" s="133">
        <v>0</v>
      </c>
      <c r="M352" s="137">
        <v>10264</v>
      </c>
    </row>
    <row r="353" spans="1:13" x14ac:dyDescent="0.35">
      <c r="A353" s="129">
        <v>346</v>
      </c>
      <c r="B353" s="160" t="s">
        <v>586</v>
      </c>
      <c r="C353" s="161" t="s">
        <v>40</v>
      </c>
      <c r="D353" s="134">
        <v>16</v>
      </c>
      <c r="E353" s="134">
        <v>0</v>
      </c>
      <c r="F353" s="134">
        <v>1</v>
      </c>
      <c r="G353" s="134">
        <v>26951</v>
      </c>
      <c r="H353" s="134">
        <v>0</v>
      </c>
      <c r="I353" s="134">
        <v>0</v>
      </c>
      <c r="J353" s="134">
        <v>2</v>
      </c>
      <c r="K353" s="134">
        <v>1</v>
      </c>
      <c r="L353" s="134">
        <v>0</v>
      </c>
      <c r="M353" s="139">
        <v>26971</v>
      </c>
    </row>
    <row r="354" spans="1:13" x14ac:dyDescent="0.35">
      <c r="A354" s="122">
        <v>347</v>
      </c>
      <c r="B354" s="158" t="s">
        <v>358</v>
      </c>
      <c r="C354" s="159" t="s">
        <v>40</v>
      </c>
      <c r="D354" s="133">
        <v>0</v>
      </c>
      <c r="E354" s="133">
        <v>0</v>
      </c>
      <c r="F354" s="133">
        <v>0</v>
      </c>
      <c r="G354" s="133">
        <v>1817</v>
      </c>
      <c r="H354" s="133">
        <v>0</v>
      </c>
      <c r="I354" s="133">
        <v>0</v>
      </c>
      <c r="J354" s="133">
        <v>0</v>
      </c>
      <c r="K354" s="133">
        <v>0</v>
      </c>
      <c r="L354" s="133">
        <v>0</v>
      </c>
      <c r="M354" s="137">
        <v>1817</v>
      </c>
    </row>
    <row r="355" spans="1:13" x14ac:dyDescent="0.35">
      <c r="A355" s="129">
        <v>348</v>
      </c>
      <c r="B355" s="160" t="s">
        <v>359</v>
      </c>
      <c r="C355" s="161" t="s">
        <v>24</v>
      </c>
      <c r="D355" s="134">
        <v>1</v>
      </c>
      <c r="E355" s="134">
        <v>0</v>
      </c>
      <c r="F355" s="134">
        <v>0</v>
      </c>
      <c r="G355" s="134">
        <v>7367</v>
      </c>
      <c r="H355" s="134">
        <v>0</v>
      </c>
      <c r="I355" s="134">
        <v>0</v>
      </c>
      <c r="J355" s="134">
        <v>0</v>
      </c>
      <c r="K355" s="134">
        <v>0</v>
      </c>
      <c r="L355" s="134">
        <v>0</v>
      </c>
      <c r="M355" s="139">
        <v>7368</v>
      </c>
    </row>
    <row r="356" spans="1:13" x14ac:dyDescent="0.35">
      <c r="A356" s="122">
        <v>349</v>
      </c>
      <c r="B356" s="158" t="s">
        <v>624</v>
      </c>
      <c r="C356" s="159" t="s">
        <v>48</v>
      </c>
      <c r="D356" s="133">
        <v>0</v>
      </c>
      <c r="E356" s="133">
        <v>0</v>
      </c>
      <c r="F356" s="133">
        <v>0</v>
      </c>
      <c r="G356" s="133">
        <v>6228</v>
      </c>
      <c r="H356" s="133">
        <v>0</v>
      </c>
      <c r="I356" s="133">
        <v>0</v>
      </c>
      <c r="J356" s="133">
        <v>1</v>
      </c>
      <c r="K356" s="133">
        <v>0</v>
      </c>
      <c r="L356" s="133">
        <v>0</v>
      </c>
      <c r="M356" s="137">
        <v>6229</v>
      </c>
    </row>
    <row r="357" spans="1:13" x14ac:dyDescent="0.35">
      <c r="A357" s="129">
        <v>350</v>
      </c>
      <c r="B357" s="160" t="s">
        <v>360</v>
      </c>
      <c r="C357" s="161" t="s">
        <v>29</v>
      </c>
      <c r="D357" s="134">
        <v>0</v>
      </c>
      <c r="E357" s="134">
        <v>0</v>
      </c>
      <c r="F357" s="134">
        <v>0</v>
      </c>
      <c r="G357" s="134">
        <v>1362</v>
      </c>
      <c r="H357" s="134">
        <v>0</v>
      </c>
      <c r="I357" s="134">
        <v>0</v>
      </c>
      <c r="J357" s="134">
        <v>0</v>
      </c>
      <c r="K357" s="134">
        <v>0</v>
      </c>
      <c r="L357" s="134">
        <v>0</v>
      </c>
      <c r="M357" s="139">
        <v>1362</v>
      </c>
    </row>
    <row r="358" spans="1:13" x14ac:dyDescent="0.35">
      <c r="A358" s="122">
        <v>351</v>
      </c>
      <c r="B358" s="158" t="s">
        <v>361</v>
      </c>
      <c r="C358" s="159" t="s">
        <v>33</v>
      </c>
      <c r="D358" s="133">
        <v>0</v>
      </c>
      <c r="E358" s="133">
        <v>0</v>
      </c>
      <c r="F358" s="133">
        <v>0</v>
      </c>
      <c r="G358" s="133">
        <v>1413</v>
      </c>
      <c r="H358" s="133">
        <v>0</v>
      </c>
      <c r="I358" s="133">
        <v>0</v>
      </c>
      <c r="J358" s="133">
        <v>0</v>
      </c>
      <c r="K358" s="133">
        <v>0</v>
      </c>
      <c r="L358" s="133">
        <v>0</v>
      </c>
      <c r="M358" s="137">
        <v>1413</v>
      </c>
    </row>
    <row r="359" spans="1:13" x14ac:dyDescent="0.35">
      <c r="A359" s="129">
        <v>352</v>
      </c>
      <c r="B359" s="160" t="s">
        <v>717</v>
      </c>
      <c r="C359" s="161" t="s">
        <v>33</v>
      </c>
      <c r="D359" s="134">
        <v>0</v>
      </c>
      <c r="E359" s="134">
        <v>0</v>
      </c>
      <c r="F359" s="134">
        <v>0</v>
      </c>
      <c r="G359" s="134">
        <v>26</v>
      </c>
      <c r="H359" s="134">
        <v>0</v>
      </c>
      <c r="I359" s="134">
        <v>0</v>
      </c>
      <c r="J359" s="134">
        <v>0</v>
      </c>
      <c r="K359" s="134">
        <v>0</v>
      </c>
      <c r="L359" s="134">
        <v>0</v>
      </c>
      <c r="M359" s="139">
        <v>26</v>
      </c>
    </row>
    <row r="360" spans="1:13" x14ac:dyDescent="0.35">
      <c r="A360" s="122">
        <v>353</v>
      </c>
      <c r="B360" s="158" t="s">
        <v>362</v>
      </c>
      <c r="C360" s="159" t="s">
        <v>46</v>
      </c>
      <c r="D360" s="133">
        <v>0</v>
      </c>
      <c r="E360" s="133">
        <v>0</v>
      </c>
      <c r="F360" s="133">
        <v>0</v>
      </c>
      <c r="G360" s="133">
        <v>1790</v>
      </c>
      <c r="H360" s="133">
        <v>0</v>
      </c>
      <c r="I360" s="133">
        <v>0</v>
      </c>
      <c r="J360" s="133">
        <v>0</v>
      </c>
      <c r="K360" s="133">
        <v>0</v>
      </c>
      <c r="L360" s="133">
        <v>0</v>
      </c>
      <c r="M360" s="137">
        <v>1790</v>
      </c>
    </row>
    <row r="361" spans="1:13" x14ac:dyDescent="0.35">
      <c r="A361" s="129">
        <v>354</v>
      </c>
      <c r="B361" s="160" t="s">
        <v>363</v>
      </c>
      <c r="C361" s="161" t="s">
        <v>16</v>
      </c>
      <c r="D361" s="134">
        <v>0</v>
      </c>
      <c r="E361" s="134">
        <v>0</v>
      </c>
      <c r="F361" s="134">
        <v>0</v>
      </c>
      <c r="G361" s="134">
        <v>1619</v>
      </c>
      <c r="H361" s="134">
        <v>0</v>
      </c>
      <c r="I361" s="134">
        <v>0</v>
      </c>
      <c r="J361" s="134">
        <v>0</v>
      </c>
      <c r="K361" s="134">
        <v>0</v>
      </c>
      <c r="L361" s="134">
        <v>0</v>
      </c>
      <c r="M361" s="139">
        <v>1619</v>
      </c>
    </row>
    <row r="362" spans="1:13" x14ac:dyDescent="0.35">
      <c r="A362" s="122">
        <v>355</v>
      </c>
      <c r="B362" s="158" t="s">
        <v>364</v>
      </c>
      <c r="C362" s="159" t="s">
        <v>16</v>
      </c>
      <c r="D362" s="133">
        <v>0</v>
      </c>
      <c r="E362" s="133">
        <v>0</v>
      </c>
      <c r="F362" s="133">
        <v>0</v>
      </c>
      <c r="G362" s="133">
        <v>453</v>
      </c>
      <c r="H362" s="133">
        <v>0</v>
      </c>
      <c r="I362" s="133">
        <v>0</v>
      </c>
      <c r="J362" s="133">
        <v>0</v>
      </c>
      <c r="K362" s="133">
        <v>0</v>
      </c>
      <c r="L362" s="133">
        <v>0</v>
      </c>
      <c r="M362" s="137">
        <v>453</v>
      </c>
    </row>
    <row r="363" spans="1:13" x14ac:dyDescent="0.35">
      <c r="A363" s="129">
        <v>356</v>
      </c>
      <c r="B363" s="160" t="s">
        <v>365</v>
      </c>
      <c r="C363" s="161" t="s">
        <v>42</v>
      </c>
      <c r="D363" s="134">
        <v>0</v>
      </c>
      <c r="E363" s="134">
        <v>0</v>
      </c>
      <c r="F363" s="134">
        <v>0</v>
      </c>
      <c r="G363" s="134">
        <v>1340</v>
      </c>
      <c r="H363" s="134">
        <v>0</v>
      </c>
      <c r="I363" s="134">
        <v>0</v>
      </c>
      <c r="J363" s="134">
        <v>0</v>
      </c>
      <c r="K363" s="134">
        <v>0</v>
      </c>
      <c r="L363" s="134">
        <v>0</v>
      </c>
      <c r="M363" s="139">
        <v>1340</v>
      </c>
    </row>
    <row r="364" spans="1:13" x14ac:dyDescent="0.35">
      <c r="A364" s="122">
        <v>357</v>
      </c>
      <c r="B364" s="158" t="s">
        <v>585</v>
      </c>
      <c r="C364" s="159" t="s">
        <v>15</v>
      </c>
      <c r="D364" s="133">
        <v>0</v>
      </c>
      <c r="E364" s="133">
        <v>0</v>
      </c>
      <c r="F364" s="133">
        <v>0</v>
      </c>
      <c r="G364" s="133">
        <v>154</v>
      </c>
      <c r="H364" s="133">
        <v>0</v>
      </c>
      <c r="I364" s="133">
        <v>0</v>
      </c>
      <c r="J364" s="133">
        <v>0</v>
      </c>
      <c r="K364" s="133">
        <v>0</v>
      </c>
      <c r="L364" s="133">
        <v>0</v>
      </c>
      <c r="M364" s="137">
        <v>154</v>
      </c>
    </row>
    <row r="365" spans="1:13" x14ac:dyDescent="0.35">
      <c r="A365" s="129">
        <v>358</v>
      </c>
      <c r="B365" s="160" t="s">
        <v>366</v>
      </c>
      <c r="C365" s="161" t="s">
        <v>41</v>
      </c>
      <c r="D365" s="134">
        <v>0</v>
      </c>
      <c r="E365" s="134">
        <v>0</v>
      </c>
      <c r="F365" s="134">
        <v>0</v>
      </c>
      <c r="G365" s="134">
        <v>854</v>
      </c>
      <c r="H365" s="134">
        <v>0</v>
      </c>
      <c r="I365" s="134">
        <v>0</v>
      </c>
      <c r="J365" s="134">
        <v>0</v>
      </c>
      <c r="K365" s="134">
        <v>0</v>
      </c>
      <c r="L365" s="134">
        <v>0</v>
      </c>
      <c r="M365" s="139">
        <v>854</v>
      </c>
    </row>
    <row r="366" spans="1:13" x14ac:dyDescent="0.35">
      <c r="A366" s="122">
        <v>359</v>
      </c>
      <c r="B366" s="158" t="s">
        <v>367</v>
      </c>
      <c r="C366" s="159" t="s">
        <v>25</v>
      </c>
      <c r="D366" s="133">
        <v>0</v>
      </c>
      <c r="E366" s="133">
        <v>0</v>
      </c>
      <c r="F366" s="133">
        <v>0</v>
      </c>
      <c r="G366" s="133">
        <v>7342</v>
      </c>
      <c r="H366" s="133">
        <v>0</v>
      </c>
      <c r="I366" s="133">
        <v>0</v>
      </c>
      <c r="J366" s="133">
        <v>0</v>
      </c>
      <c r="K366" s="133">
        <v>0</v>
      </c>
      <c r="L366" s="133">
        <v>0</v>
      </c>
      <c r="M366" s="137">
        <v>7342</v>
      </c>
    </row>
    <row r="367" spans="1:13" x14ac:dyDescent="0.35">
      <c r="A367" s="129">
        <v>360</v>
      </c>
      <c r="B367" s="160" t="s">
        <v>368</v>
      </c>
      <c r="C367" s="161" t="s">
        <v>26</v>
      </c>
      <c r="D367" s="134">
        <v>17</v>
      </c>
      <c r="E367" s="134">
        <v>1</v>
      </c>
      <c r="F367" s="134">
        <v>1</v>
      </c>
      <c r="G367" s="134">
        <v>21721</v>
      </c>
      <c r="H367" s="134">
        <v>0</v>
      </c>
      <c r="I367" s="134">
        <v>0</v>
      </c>
      <c r="J367" s="134">
        <v>2</v>
      </c>
      <c r="K367" s="134">
        <v>1</v>
      </c>
      <c r="L367" s="134">
        <v>0</v>
      </c>
      <c r="M367" s="139">
        <v>21743</v>
      </c>
    </row>
    <row r="368" spans="1:13" x14ac:dyDescent="0.35">
      <c r="A368" s="122">
        <v>361</v>
      </c>
      <c r="B368" s="158" t="s">
        <v>369</v>
      </c>
      <c r="C368" s="159" t="s">
        <v>43</v>
      </c>
      <c r="D368" s="133">
        <v>0</v>
      </c>
      <c r="E368" s="133">
        <v>0</v>
      </c>
      <c r="F368" s="133">
        <v>0</v>
      </c>
      <c r="G368" s="133">
        <v>739</v>
      </c>
      <c r="H368" s="133">
        <v>0</v>
      </c>
      <c r="I368" s="133">
        <v>0</v>
      </c>
      <c r="J368" s="133">
        <v>0</v>
      </c>
      <c r="K368" s="133">
        <v>0</v>
      </c>
      <c r="L368" s="133">
        <v>0</v>
      </c>
      <c r="M368" s="137">
        <v>739</v>
      </c>
    </row>
    <row r="369" spans="1:13" x14ac:dyDescent="0.35">
      <c r="A369" s="129">
        <v>362</v>
      </c>
      <c r="B369" s="160" t="s">
        <v>370</v>
      </c>
      <c r="C369" s="161" t="s">
        <v>47</v>
      </c>
      <c r="D369" s="134">
        <v>1</v>
      </c>
      <c r="E369" s="134">
        <v>0</v>
      </c>
      <c r="F369" s="134">
        <v>0</v>
      </c>
      <c r="G369" s="134">
        <v>1932</v>
      </c>
      <c r="H369" s="134">
        <v>0</v>
      </c>
      <c r="I369" s="134">
        <v>0</v>
      </c>
      <c r="J369" s="134">
        <v>0</v>
      </c>
      <c r="K369" s="134">
        <v>0</v>
      </c>
      <c r="L369" s="134">
        <v>0</v>
      </c>
      <c r="M369" s="139">
        <v>1933</v>
      </c>
    </row>
    <row r="370" spans="1:13" x14ac:dyDescent="0.35">
      <c r="A370" s="122">
        <v>363</v>
      </c>
      <c r="B370" s="158" t="s">
        <v>371</v>
      </c>
      <c r="C370" s="159" t="s">
        <v>33</v>
      </c>
      <c r="D370" s="133">
        <v>0</v>
      </c>
      <c r="E370" s="133">
        <v>0</v>
      </c>
      <c r="F370" s="133">
        <v>0</v>
      </c>
      <c r="G370" s="133">
        <v>2010</v>
      </c>
      <c r="H370" s="133">
        <v>0</v>
      </c>
      <c r="I370" s="133">
        <v>0</v>
      </c>
      <c r="J370" s="133">
        <v>0</v>
      </c>
      <c r="K370" s="133">
        <v>0</v>
      </c>
      <c r="L370" s="133">
        <v>0</v>
      </c>
      <c r="M370" s="137">
        <v>2010</v>
      </c>
    </row>
    <row r="371" spans="1:13" x14ac:dyDescent="0.35">
      <c r="A371" s="129">
        <v>364</v>
      </c>
      <c r="B371" s="160" t="s">
        <v>637</v>
      </c>
      <c r="C371" s="161" t="s">
        <v>25</v>
      </c>
      <c r="D371" s="134">
        <v>4</v>
      </c>
      <c r="E371" s="134">
        <v>0</v>
      </c>
      <c r="F371" s="134">
        <v>0</v>
      </c>
      <c r="G371" s="134">
        <v>6554</v>
      </c>
      <c r="H371" s="134">
        <v>0</v>
      </c>
      <c r="I371" s="134">
        <v>0</v>
      </c>
      <c r="J371" s="134">
        <v>1</v>
      </c>
      <c r="K371" s="134">
        <v>2</v>
      </c>
      <c r="L371" s="134">
        <v>0</v>
      </c>
      <c r="M371" s="139">
        <v>6561</v>
      </c>
    </row>
    <row r="372" spans="1:13" x14ac:dyDescent="0.35">
      <c r="A372" s="122">
        <v>365</v>
      </c>
      <c r="B372" s="158" t="s">
        <v>373</v>
      </c>
      <c r="C372" s="159" t="s">
        <v>28</v>
      </c>
      <c r="D372" s="133">
        <v>0</v>
      </c>
      <c r="E372" s="133">
        <v>0</v>
      </c>
      <c r="F372" s="133">
        <v>0</v>
      </c>
      <c r="G372" s="133">
        <v>375</v>
      </c>
      <c r="H372" s="133">
        <v>0</v>
      </c>
      <c r="I372" s="133">
        <v>0</v>
      </c>
      <c r="J372" s="133">
        <v>0</v>
      </c>
      <c r="K372" s="133">
        <v>0</v>
      </c>
      <c r="L372" s="133">
        <v>0</v>
      </c>
      <c r="M372" s="137">
        <v>375</v>
      </c>
    </row>
    <row r="373" spans="1:13" x14ac:dyDescent="0.35">
      <c r="A373" s="129">
        <v>366</v>
      </c>
      <c r="B373" s="160" t="s">
        <v>374</v>
      </c>
      <c r="C373" s="161" t="s">
        <v>35</v>
      </c>
      <c r="D373" s="134">
        <v>0</v>
      </c>
      <c r="E373" s="134">
        <v>0</v>
      </c>
      <c r="F373" s="134">
        <v>0</v>
      </c>
      <c r="G373" s="134">
        <v>67</v>
      </c>
      <c r="H373" s="134">
        <v>0</v>
      </c>
      <c r="I373" s="134">
        <v>0</v>
      </c>
      <c r="J373" s="134">
        <v>0</v>
      </c>
      <c r="K373" s="134">
        <v>0</v>
      </c>
      <c r="L373" s="134">
        <v>0</v>
      </c>
      <c r="M373" s="139">
        <v>67</v>
      </c>
    </row>
    <row r="374" spans="1:13" x14ac:dyDescent="0.35">
      <c r="A374" s="122">
        <v>367</v>
      </c>
      <c r="B374" s="158" t="s">
        <v>718</v>
      </c>
      <c r="C374" s="159" t="s">
        <v>35</v>
      </c>
      <c r="D374" s="133">
        <v>0</v>
      </c>
      <c r="E374" s="133">
        <v>0</v>
      </c>
      <c r="F374" s="133">
        <v>0</v>
      </c>
      <c r="G374" s="133">
        <v>2</v>
      </c>
      <c r="H374" s="133">
        <v>0</v>
      </c>
      <c r="I374" s="133">
        <v>0</v>
      </c>
      <c r="J374" s="133">
        <v>0</v>
      </c>
      <c r="K374" s="133">
        <v>0</v>
      </c>
      <c r="L374" s="133">
        <v>0</v>
      </c>
      <c r="M374" s="137">
        <v>2</v>
      </c>
    </row>
    <row r="375" spans="1:13" x14ac:dyDescent="0.35">
      <c r="A375" s="129">
        <v>368</v>
      </c>
      <c r="B375" s="160" t="s">
        <v>375</v>
      </c>
      <c r="C375" s="161" t="s">
        <v>38</v>
      </c>
      <c r="D375" s="134">
        <v>0</v>
      </c>
      <c r="E375" s="134">
        <v>0</v>
      </c>
      <c r="F375" s="134">
        <v>0</v>
      </c>
      <c r="G375" s="134">
        <v>24</v>
      </c>
      <c r="H375" s="134">
        <v>0</v>
      </c>
      <c r="I375" s="134">
        <v>0</v>
      </c>
      <c r="J375" s="134">
        <v>0</v>
      </c>
      <c r="K375" s="134">
        <v>0</v>
      </c>
      <c r="L375" s="134">
        <v>0</v>
      </c>
      <c r="M375" s="139">
        <v>24</v>
      </c>
    </row>
    <row r="376" spans="1:13" x14ac:dyDescent="0.35">
      <c r="A376" s="122">
        <v>369</v>
      </c>
      <c r="B376" s="158" t="s">
        <v>376</v>
      </c>
      <c r="C376" s="159" t="s">
        <v>38</v>
      </c>
      <c r="D376" s="133">
        <v>0</v>
      </c>
      <c r="E376" s="133">
        <v>0</v>
      </c>
      <c r="F376" s="133">
        <v>0</v>
      </c>
      <c r="G376" s="133">
        <v>17</v>
      </c>
      <c r="H376" s="133">
        <v>0</v>
      </c>
      <c r="I376" s="133">
        <v>0</v>
      </c>
      <c r="J376" s="133">
        <v>0</v>
      </c>
      <c r="K376" s="133">
        <v>0</v>
      </c>
      <c r="L376" s="133">
        <v>0</v>
      </c>
      <c r="M376" s="137">
        <v>17</v>
      </c>
    </row>
    <row r="377" spans="1:13" x14ac:dyDescent="0.35">
      <c r="A377" s="129">
        <v>370</v>
      </c>
      <c r="B377" s="160" t="s">
        <v>377</v>
      </c>
      <c r="C377" s="161" t="s">
        <v>24</v>
      </c>
      <c r="D377" s="134">
        <v>0</v>
      </c>
      <c r="E377" s="134">
        <v>0</v>
      </c>
      <c r="F377" s="134">
        <v>0</v>
      </c>
      <c r="G377" s="134">
        <v>6395</v>
      </c>
      <c r="H377" s="134">
        <v>0</v>
      </c>
      <c r="I377" s="134">
        <v>0</v>
      </c>
      <c r="J377" s="134">
        <v>0</v>
      </c>
      <c r="K377" s="134">
        <v>0</v>
      </c>
      <c r="L377" s="134">
        <v>0</v>
      </c>
      <c r="M377" s="139">
        <v>6395</v>
      </c>
    </row>
    <row r="378" spans="1:13" x14ac:dyDescent="0.35">
      <c r="A378" s="122">
        <v>371</v>
      </c>
      <c r="B378" s="158" t="s">
        <v>378</v>
      </c>
      <c r="C378" s="159" t="s">
        <v>23</v>
      </c>
      <c r="D378" s="133">
        <v>3</v>
      </c>
      <c r="E378" s="133">
        <v>0</v>
      </c>
      <c r="F378" s="133">
        <v>0</v>
      </c>
      <c r="G378" s="133">
        <v>6872</v>
      </c>
      <c r="H378" s="133">
        <v>0</v>
      </c>
      <c r="I378" s="133">
        <v>0</v>
      </c>
      <c r="J378" s="133">
        <v>0</v>
      </c>
      <c r="K378" s="133">
        <v>1</v>
      </c>
      <c r="L378" s="133">
        <v>0</v>
      </c>
      <c r="M378" s="137">
        <v>6876</v>
      </c>
    </row>
    <row r="379" spans="1:13" x14ac:dyDescent="0.35">
      <c r="A379" s="129">
        <v>372</v>
      </c>
      <c r="B379" s="160" t="s">
        <v>379</v>
      </c>
      <c r="C379" s="161" t="s">
        <v>24</v>
      </c>
      <c r="D379" s="134">
        <v>0</v>
      </c>
      <c r="E379" s="134">
        <v>1</v>
      </c>
      <c r="F379" s="134">
        <v>0</v>
      </c>
      <c r="G379" s="134">
        <v>6626</v>
      </c>
      <c r="H379" s="134">
        <v>0</v>
      </c>
      <c r="I379" s="134">
        <v>0</v>
      </c>
      <c r="J379" s="134">
        <v>0</v>
      </c>
      <c r="K379" s="134">
        <v>0</v>
      </c>
      <c r="L379" s="134">
        <v>0</v>
      </c>
      <c r="M379" s="139">
        <v>6627</v>
      </c>
    </row>
    <row r="380" spans="1:13" x14ac:dyDescent="0.35">
      <c r="A380" s="122">
        <v>373</v>
      </c>
      <c r="B380" s="158" t="s">
        <v>380</v>
      </c>
      <c r="C380" s="159" t="s">
        <v>39</v>
      </c>
      <c r="D380" s="133">
        <v>0</v>
      </c>
      <c r="E380" s="133">
        <v>0</v>
      </c>
      <c r="F380" s="133">
        <v>0</v>
      </c>
      <c r="G380" s="133">
        <v>109</v>
      </c>
      <c r="H380" s="133">
        <v>0</v>
      </c>
      <c r="I380" s="133">
        <v>0</v>
      </c>
      <c r="J380" s="133">
        <v>0</v>
      </c>
      <c r="K380" s="133">
        <v>0</v>
      </c>
      <c r="L380" s="133">
        <v>0</v>
      </c>
      <c r="M380" s="137">
        <v>109</v>
      </c>
    </row>
    <row r="381" spans="1:13" x14ac:dyDescent="0.35">
      <c r="A381" s="129">
        <v>374</v>
      </c>
      <c r="B381" s="160" t="s">
        <v>381</v>
      </c>
      <c r="C381" s="161" t="s">
        <v>19</v>
      </c>
      <c r="D381" s="134">
        <v>0</v>
      </c>
      <c r="E381" s="134">
        <v>0</v>
      </c>
      <c r="F381" s="134">
        <v>0</v>
      </c>
      <c r="G381" s="134">
        <v>1578</v>
      </c>
      <c r="H381" s="134">
        <v>0</v>
      </c>
      <c r="I381" s="134">
        <v>0</v>
      </c>
      <c r="J381" s="134">
        <v>0</v>
      </c>
      <c r="K381" s="134">
        <v>0</v>
      </c>
      <c r="L381" s="134">
        <v>0</v>
      </c>
      <c r="M381" s="139">
        <v>1578</v>
      </c>
    </row>
    <row r="382" spans="1:13" x14ac:dyDescent="0.35">
      <c r="A382" s="122">
        <v>375</v>
      </c>
      <c r="B382" s="158" t="s">
        <v>382</v>
      </c>
      <c r="C382" s="159" t="s">
        <v>24</v>
      </c>
      <c r="D382" s="133">
        <v>1</v>
      </c>
      <c r="E382" s="133">
        <v>0</v>
      </c>
      <c r="F382" s="133">
        <v>0</v>
      </c>
      <c r="G382" s="133">
        <v>3405</v>
      </c>
      <c r="H382" s="133">
        <v>0</v>
      </c>
      <c r="I382" s="133">
        <v>0</v>
      </c>
      <c r="J382" s="133">
        <v>0</v>
      </c>
      <c r="K382" s="133">
        <v>0</v>
      </c>
      <c r="L382" s="133">
        <v>0</v>
      </c>
      <c r="M382" s="137">
        <v>3406</v>
      </c>
    </row>
    <row r="383" spans="1:13" x14ac:dyDescent="0.35">
      <c r="A383" s="129">
        <v>376</v>
      </c>
      <c r="B383" s="160" t="s">
        <v>383</v>
      </c>
      <c r="C383" s="161" t="s">
        <v>40</v>
      </c>
      <c r="D383" s="134">
        <v>0</v>
      </c>
      <c r="E383" s="134">
        <v>0</v>
      </c>
      <c r="F383" s="134">
        <v>0</v>
      </c>
      <c r="G383" s="134">
        <v>2292</v>
      </c>
      <c r="H383" s="134">
        <v>0</v>
      </c>
      <c r="I383" s="134">
        <v>0</v>
      </c>
      <c r="J383" s="134">
        <v>0</v>
      </c>
      <c r="K383" s="134">
        <v>0</v>
      </c>
      <c r="L383" s="134">
        <v>0</v>
      </c>
      <c r="M383" s="139">
        <v>2292</v>
      </c>
    </row>
    <row r="384" spans="1:13" x14ac:dyDescent="0.35">
      <c r="A384" s="122">
        <v>377</v>
      </c>
      <c r="B384" s="158" t="s">
        <v>384</v>
      </c>
      <c r="C384" s="159" t="s">
        <v>40</v>
      </c>
      <c r="D384" s="133">
        <v>0</v>
      </c>
      <c r="E384" s="133">
        <v>0</v>
      </c>
      <c r="F384" s="133">
        <v>0</v>
      </c>
      <c r="G384" s="133">
        <v>2117</v>
      </c>
      <c r="H384" s="133">
        <v>0</v>
      </c>
      <c r="I384" s="133">
        <v>0</v>
      </c>
      <c r="J384" s="133">
        <v>0</v>
      </c>
      <c r="K384" s="133">
        <v>0</v>
      </c>
      <c r="L384" s="133">
        <v>0</v>
      </c>
      <c r="M384" s="137">
        <v>2117</v>
      </c>
    </row>
    <row r="385" spans="1:13" x14ac:dyDescent="0.35">
      <c r="A385" s="129">
        <v>378</v>
      </c>
      <c r="B385" s="160" t="s">
        <v>385</v>
      </c>
      <c r="C385" s="161" t="s">
        <v>37</v>
      </c>
      <c r="D385" s="134">
        <v>0</v>
      </c>
      <c r="E385" s="134">
        <v>0</v>
      </c>
      <c r="F385" s="134">
        <v>0</v>
      </c>
      <c r="G385" s="134">
        <v>161</v>
      </c>
      <c r="H385" s="134">
        <v>0</v>
      </c>
      <c r="I385" s="134">
        <v>0</v>
      </c>
      <c r="J385" s="134">
        <v>0</v>
      </c>
      <c r="K385" s="134">
        <v>0</v>
      </c>
      <c r="L385" s="134">
        <v>0</v>
      </c>
      <c r="M385" s="139">
        <v>161</v>
      </c>
    </row>
    <row r="386" spans="1:13" x14ac:dyDescent="0.35">
      <c r="A386" s="122">
        <v>379</v>
      </c>
      <c r="B386" s="158" t="s">
        <v>386</v>
      </c>
      <c r="C386" s="159" t="s">
        <v>16</v>
      </c>
      <c r="D386" s="133">
        <v>0</v>
      </c>
      <c r="E386" s="133">
        <v>0</v>
      </c>
      <c r="F386" s="133">
        <v>0</v>
      </c>
      <c r="G386" s="133">
        <v>316</v>
      </c>
      <c r="H386" s="133">
        <v>0</v>
      </c>
      <c r="I386" s="133">
        <v>0</v>
      </c>
      <c r="J386" s="133">
        <v>0</v>
      </c>
      <c r="K386" s="133">
        <v>0</v>
      </c>
      <c r="L386" s="133">
        <v>0</v>
      </c>
      <c r="M386" s="137">
        <v>316</v>
      </c>
    </row>
    <row r="387" spans="1:13" x14ac:dyDescent="0.35">
      <c r="A387" s="129">
        <v>380</v>
      </c>
      <c r="B387" s="160" t="s">
        <v>387</v>
      </c>
      <c r="C387" s="161" t="s">
        <v>37</v>
      </c>
      <c r="D387" s="134">
        <v>0</v>
      </c>
      <c r="E387" s="134">
        <v>0</v>
      </c>
      <c r="F387" s="134">
        <v>0</v>
      </c>
      <c r="G387" s="134">
        <v>97</v>
      </c>
      <c r="H387" s="134">
        <v>0</v>
      </c>
      <c r="I387" s="134">
        <v>0</v>
      </c>
      <c r="J387" s="134">
        <v>0</v>
      </c>
      <c r="K387" s="134">
        <v>0</v>
      </c>
      <c r="L387" s="134">
        <v>0</v>
      </c>
      <c r="M387" s="139">
        <v>97</v>
      </c>
    </row>
    <row r="388" spans="1:13" x14ac:dyDescent="0.35">
      <c r="A388" s="122">
        <v>381</v>
      </c>
      <c r="B388" s="158" t="s">
        <v>388</v>
      </c>
      <c r="C388" s="159" t="s">
        <v>24</v>
      </c>
      <c r="D388" s="133">
        <v>2</v>
      </c>
      <c r="E388" s="133">
        <v>2</v>
      </c>
      <c r="F388" s="133">
        <v>0</v>
      </c>
      <c r="G388" s="133">
        <v>4367</v>
      </c>
      <c r="H388" s="133">
        <v>0</v>
      </c>
      <c r="I388" s="133">
        <v>0</v>
      </c>
      <c r="J388" s="133">
        <v>0</v>
      </c>
      <c r="K388" s="133">
        <v>3</v>
      </c>
      <c r="L388" s="133">
        <v>0</v>
      </c>
      <c r="M388" s="137">
        <v>4374</v>
      </c>
    </row>
    <row r="389" spans="1:13" x14ac:dyDescent="0.35">
      <c r="A389" s="129">
        <v>382</v>
      </c>
      <c r="B389" s="160" t="s">
        <v>389</v>
      </c>
      <c r="C389" s="161" t="s">
        <v>29</v>
      </c>
      <c r="D389" s="134">
        <v>17</v>
      </c>
      <c r="E389" s="134">
        <v>1</v>
      </c>
      <c r="F389" s="134">
        <v>2</v>
      </c>
      <c r="G389" s="134">
        <v>15060</v>
      </c>
      <c r="H389" s="134">
        <v>0</v>
      </c>
      <c r="I389" s="134">
        <v>0</v>
      </c>
      <c r="J389" s="134">
        <v>2</v>
      </c>
      <c r="K389" s="134">
        <v>0</v>
      </c>
      <c r="L389" s="134">
        <v>0</v>
      </c>
      <c r="M389" s="139">
        <v>15082</v>
      </c>
    </row>
    <row r="390" spans="1:13" x14ac:dyDescent="0.35">
      <c r="A390" s="122">
        <v>383</v>
      </c>
      <c r="B390" s="158" t="s">
        <v>390</v>
      </c>
      <c r="C390" s="159" t="s">
        <v>26</v>
      </c>
      <c r="D390" s="133">
        <v>0</v>
      </c>
      <c r="E390" s="133">
        <v>0</v>
      </c>
      <c r="F390" s="133">
        <v>0</v>
      </c>
      <c r="G390" s="133">
        <v>2637</v>
      </c>
      <c r="H390" s="133">
        <v>0</v>
      </c>
      <c r="I390" s="133">
        <v>0</v>
      </c>
      <c r="J390" s="133">
        <v>0</v>
      </c>
      <c r="K390" s="133">
        <v>0</v>
      </c>
      <c r="L390" s="133">
        <v>0</v>
      </c>
      <c r="M390" s="137">
        <v>2637</v>
      </c>
    </row>
    <row r="391" spans="1:13" x14ac:dyDescent="0.35">
      <c r="A391" s="129">
        <v>384</v>
      </c>
      <c r="B391" s="160" t="s">
        <v>391</v>
      </c>
      <c r="C391" s="161" t="s">
        <v>48</v>
      </c>
      <c r="D391" s="134">
        <v>0</v>
      </c>
      <c r="E391" s="134">
        <v>0</v>
      </c>
      <c r="F391" s="134">
        <v>0</v>
      </c>
      <c r="G391" s="134">
        <v>1235</v>
      </c>
      <c r="H391" s="134">
        <v>0</v>
      </c>
      <c r="I391" s="134">
        <v>0</v>
      </c>
      <c r="J391" s="134">
        <v>0</v>
      </c>
      <c r="K391" s="134">
        <v>0</v>
      </c>
      <c r="L391" s="134">
        <v>0</v>
      </c>
      <c r="M391" s="139">
        <v>1235</v>
      </c>
    </row>
    <row r="392" spans="1:13" x14ac:dyDescent="0.35">
      <c r="A392" s="122">
        <v>385</v>
      </c>
      <c r="B392" s="158" t="s">
        <v>392</v>
      </c>
      <c r="C392" s="159" t="s">
        <v>25</v>
      </c>
      <c r="D392" s="133">
        <v>0</v>
      </c>
      <c r="E392" s="133">
        <v>0</v>
      </c>
      <c r="F392" s="133">
        <v>0</v>
      </c>
      <c r="G392" s="133">
        <v>1801</v>
      </c>
      <c r="H392" s="133">
        <v>0</v>
      </c>
      <c r="I392" s="133">
        <v>0</v>
      </c>
      <c r="J392" s="133">
        <v>0</v>
      </c>
      <c r="K392" s="133">
        <v>0</v>
      </c>
      <c r="L392" s="133">
        <v>0</v>
      </c>
      <c r="M392" s="137">
        <v>1801</v>
      </c>
    </row>
    <row r="393" spans="1:13" x14ac:dyDescent="0.35">
      <c r="A393" s="129">
        <v>386</v>
      </c>
      <c r="B393" s="160" t="s">
        <v>393</v>
      </c>
      <c r="C393" s="161" t="s">
        <v>26</v>
      </c>
      <c r="D393" s="134">
        <v>3</v>
      </c>
      <c r="E393" s="134">
        <v>0</v>
      </c>
      <c r="F393" s="134">
        <v>0</v>
      </c>
      <c r="G393" s="134">
        <v>2339</v>
      </c>
      <c r="H393" s="134">
        <v>0</v>
      </c>
      <c r="I393" s="134">
        <v>0</v>
      </c>
      <c r="J393" s="134">
        <v>0</v>
      </c>
      <c r="K393" s="134">
        <v>0</v>
      </c>
      <c r="L393" s="134">
        <v>0</v>
      </c>
      <c r="M393" s="139">
        <v>2342</v>
      </c>
    </row>
    <row r="394" spans="1:13" x14ac:dyDescent="0.35">
      <c r="A394" s="122">
        <v>387</v>
      </c>
      <c r="B394" s="158" t="s">
        <v>394</v>
      </c>
      <c r="C394" s="159" t="s">
        <v>38</v>
      </c>
      <c r="D394" s="133">
        <v>0</v>
      </c>
      <c r="E394" s="133">
        <v>0</v>
      </c>
      <c r="F394" s="133">
        <v>0</v>
      </c>
      <c r="G394" s="133">
        <v>93</v>
      </c>
      <c r="H394" s="133">
        <v>0</v>
      </c>
      <c r="I394" s="133">
        <v>0</v>
      </c>
      <c r="J394" s="133">
        <v>0</v>
      </c>
      <c r="K394" s="133">
        <v>0</v>
      </c>
      <c r="L394" s="133">
        <v>0</v>
      </c>
      <c r="M394" s="137">
        <v>93</v>
      </c>
    </row>
    <row r="395" spans="1:13" x14ac:dyDescent="0.35">
      <c r="A395" s="129">
        <v>388</v>
      </c>
      <c r="B395" s="160" t="s">
        <v>395</v>
      </c>
      <c r="C395" s="161" t="s">
        <v>22</v>
      </c>
      <c r="D395" s="134">
        <v>0</v>
      </c>
      <c r="E395" s="134">
        <v>0</v>
      </c>
      <c r="F395" s="134">
        <v>0</v>
      </c>
      <c r="G395" s="134">
        <v>890</v>
      </c>
      <c r="H395" s="134">
        <v>0</v>
      </c>
      <c r="I395" s="134">
        <v>0</v>
      </c>
      <c r="J395" s="134">
        <v>0</v>
      </c>
      <c r="K395" s="134">
        <v>0</v>
      </c>
      <c r="L395" s="134">
        <v>0</v>
      </c>
      <c r="M395" s="139">
        <v>890</v>
      </c>
    </row>
    <row r="396" spans="1:13" x14ac:dyDescent="0.35">
      <c r="A396" s="122">
        <v>389</v>
      </c>
      <c r="B396" s="158" t="s">
        <v>396</v>
      </c>
      <c r="C396" s="159" t="s">
        <v>46</v>
      </c>
      <c r="D396" s="133">
        <v>0</v>
      </c>
      <c r="E396" s="133">
        <v>0</v>
      </c>
      <c r="F396" s="133">
        <v>0</v>
      </c>
      <c r="G396" s="133">
        <v>606</v>
      </c>
      <c r="H396" s="133">
        <v>0</v>
      </c>
      <c r="I396" s="133">
        <v>0</v>
      </c>
      <c r="J396" s="133">
        <v>0</v>
      </c>
      <c r="K396" s="133">
        <v>0</v>
      </c>
      <c r="L396" s="133">
        <v>0</v>
      </c>
      <c r="M396" s="137">
        <v>606</v>
      </c>
    </row>
    <row r="397" spans="1:13" x14ac:dyDescent="0.35">
      <c r="A397" s="129">
        <v>390</v>
      </c>
      <c r="B397" s="160" t="s">
        <v>397</v>
      </c>
      <c r="C397" s="161" t="s">
        <v>26</v>
      </c>
      <c r="D397" s="134">
        <v>0</v>
      </c>
      <c r="E397" s="134">
        <v>0</v>
      </c>
      <c r="F397" s="134">
        <v>0</v>
      </c>
      <c r="G397" s="134">
        <v>885</v>
      </c>
      <c r="H397" s="134">
        <v>0</v>
      </c>
      <c r="I397" s="134">
        <v>0</v>
      </c>
      <c r="J397" s="134">
        <v>0</v>
      </c>
      <c r="K397" s="134">
        <v>0</v>
      </c>
      <c r="L397" s="134">
        <v>0</v>
      </c>
      <c r="M397" s="139">
        <v>885</v>
      </c>
    </row>
    <row r="398" spans="1:13" x14ac:dyDescent="0.35">
      <c r="A398" s="122">
        <v>391</v>
      </c>
      <c r="B398" s="158" t="s">
        <v>398</v>
      </c>
      <c r="C398" s="159" t="s">
        <v>19</v>
      </c>
      <c r="D398" s="133">
        <v>0</v>
      </c>
      <c r="E398" s="133">
        <v>0</v>
      </c>
      <c r="F398" s="133">
        <v>0</v>
      </c>
      <c r="G398" s="133">
        <v>536</v>
      </c>
      <c r="H398" s="133">
        <v>0</v>
      </c>
      <c r="I398" s="133">
        <v>0</v>
      </c>
      <c r="J398" s="133">
        <v>0</v>
      </c>
      <c r="K398" s="133">
        <v>0</v>
      </c>
      <c r="L398" s="133">
        <v>0</v>
      </c>
      <c r="M398" s="137">
        <v>536</v>
      </c>
    </row>
    <row r="399" spans="1:13" x14ac:dyDescent="0.35">
      <c r="A399" s="129">
        <v>392</v>
      </c>
      <c r="B399" s="160" t="s">
        <v>636</v>
      </c>
      <c r="C399" s="161" t="s">
        <v>24</v>
      </c>
      <c r="D399" s="134">
        <v>55</v>
      </c>
      <c r="E399" s="134">
        <v>17</v>
      </c>
      <c r="F399" s="134">
        <v>1</v>
      </c>
      <c r="G399" s="134">
        <v>57547</v>
      </c>
      <c r="H399" s="134">
        <v>0</v>
      </c>
      <c r="I399" s="134">
        <v>0</v>
      </c>
      <c r="J399" s="134">
        <v>5</v>
      </c>
      <c r="K399" s="134">
        <v>7</v>
      </c>
      <c r="L399" s="134">
        <v>0</v>
      </c>
      <c r="M399" s="139">
        <v>57632</v>
      </c>
    </row>
    <row r="400" spans="1:13" x14ac:dyDescent="0.35">
      <c r="A400" s="122">
        <v>393</v>
      </c>
      <c r="B400" s="158" t="s">
        <v>400</v>
      </c>
      <c r="C400" s="159" t="s">
        <v>34</v>
      </c>
      <c r="D400" s="133">
        <v>0</v>
      </c>
      <c r="E400" s="133">
        <v>0</v>
      </c>
      <c r="F400" s="133">
        <v>0</v>
      </c>
      <c r="G400" s="133">
        <v>187</v>
      </c>
      <c r="H400" s="133">
        <v>0</v>
      </c>
      <c r="I400" s="133">
        <v>0</v>
      </c>
      <c r="J400" s="133">
        <v>0</v>
      </c>
      <c r="K400" s="133">
        <v>0</v>
      </c>
      <c r="L400" s="133">
        <v>0</v>
      </c>
      <c r="M400" s="137">
        <v>187</v>
      </c>
    </row>
    <row r="401" spans="1:13" x14ac:dyDescent="0.35">
      <c r="A401" s="129">
        <v>394</v>
      </c>
      <c r="B401" s="160" t="s">
        <v>401</v>
      </c>
      <c r="C401" s="161" t="s">
        <v>34</v>
      </c>
      <c r="D401" s="134">
        <v>0</v>
      </c>
      <c r="E401" s="134">
        <v>0</v>
      </c>
      <c r="F401" s="134">
        <v>0</v>
      </c>
      <c r="G401" s="134">
        <v>120</v>
      </c>
      <c r="H401" s="134">
        <v>0</v>
      </c>
      <c r="I401" s="134">
        <v>0</v>
      </c>
      <c r="J401" s="134">
        <v>0</v>
      </c>
      <c r="K401" s="134">
        <v>0</v>
      </c>
      <c r="L401" s="134">
        <v>0</v>
      </c>
      <c r="M401" s="139">
        <v>120</v>
      </c>
    </row>
    <row r="402" spans="1:13" x14ac:dyDescent="0.35">
      <c r="A402" s="122">
        <v>395</v>
      </c>
      <c r="B402" s="158" t="s">
        <v>635</v>
      </c>
      <c r="C402" s="159" t="s">
        <v>18</v>
      </c>
      <c r="D402" s="133">
        <v>4</v>
      </c>
      <c r="E402" s="133">
        <v>0</v>
      </c>
      <c r="F402" s="133">
        <v>0</v>
      </c>
      <c r="G402" s="133">
        <v>17154</v>
      </c>
      <c r="H402" s="133">
        <v>0</v>
      </c>
      <c r="I402" s="133">
        <v>0</v>
      </c>
      <c r="J402" s="133">
        <v>1</v>
      </c>
      <c r="K402" s="133">
        <v>0</v>
      </c>
      <c r="L402" s="133">
        <v>0</v>
      </c>
      <c r="M402" s="137">
        <v>17159</v>
      </c>
    </row>
    <row r="403" spans="1:13" x14ac:dyDescent="0.35">
      <c r="A403" s="129">
        <v>396</v>
      </c>
      <c r="B403" s="160" t="s">
        <v>403</v>
      </c>
      <c r="C403" s="161" t="s">
        <v>48</v>
      </c>
      <c r="D403" s="134">
        <v>0</v>
      </c>
      <c r="E403" s="134">
        <v>0</v>
      </c>
      <c r="F403" s="134">
        <v>0</v>
      </c>
      <c r="G403" s="134">
        <v>2812</v>
      </c>
      <c r="H403" s="134">
        <v>0</v>
      </c>
      <c r="I403" s="134">
        <v>0</v>
      </c>
      <c r="J403" s="134">
        <v>0</v>
      </c>
      <c r="K403" s="134">
        <v>0</v>
      </c>
      <c r="L403" s="134">
        <v>0</v>
      </c>
      <c r="M403" s="139">
        <v>2812</v>
      </c>
    </row>
    <row r="404" spans="1:13" x14ac:dyDescent="0.35">
      <c r="A404" s="122">
        <v>397</v>
      </c>
      <c r="B404" s="158" t="s">
        <v>404</v>
      </c>
      <c r="C404" s="159" t="s">
        <v>28</v>
      </c>
      <c r="D404" s="133">
        <v>0</v>
      </c>
      <c r="E404" s="133">
        <v>0</v>
      </c>
      <c r="F404" s="133">
        <v>0</v>
      </c>
      <c r="G404" s="133">
        <v>634</v>
      </c>
      <c r="H404" s="133">
        <v>0</v>
      </c>
      <c r="I404" s="133">
        <v>0</v>
      </c>
      <c r="J404" s="133">
        <v>0</v>
      </c>
      <c r="K404" s="133">
        <v>0</v>
      </c>
      <c r="L404" s="133">
        <v>0</v>
      </c>
      <c r="M404" s="137">
        <v>634</v>
      </c>
    </row>
    <row r="405" spans="1:13" x14ac:dyDescent="0.35">
      <c r="A405" s="129">
        <v>398</v>
      </c>
      <c r="B405" s="160" t="s">
        <v>405</v>
      </c>
      <c r="C405" s="161" t="s">
        <v>40</v>
      </c>
      <c r="D405" s="134">
        <v>0</v>
      </c>
      <c r="E405" s="134">
        <v>0</v>
      </c>
      <c r="F405" s="134">
        <v>0</v>
      </c>
      <c r="G405" s="134">
        <v>3142</v>
      </c>
      <c r="H405" s="134">
        <v>0</v>
      </c>
      <c r="I405" s="134">
        <v>0</v>
      </c>
      <c r="J405" s="134">
        <v>0</v>
      </c>
      <c r="K405" s="134">
        <v>0</v>
      </c>
      <c r="L405" s="134">
        <v>0</v>
      </c>
      <c r="M405" s="139">
        <v>3142</v>
      </c>
    </row>
    <row r="406" spans="1:13" x14ac:dyDescent="0.35">
      <c r="A406" s="122">
        <v>399</v>
      </c>
      <c r="B406" s="158" t="s">
        <v>625</v>
      </c>
      <c r="C406" s="159" t="s">
        <v>45</v>
      </c>
      <c r="D406" s="133">
        <v>0</v>
      </c>
      <c r="E406" s="133">
        <v>0</v>
      </c>
      <c r="F406" s="133">
        <v>0</v>
      </c>
      <c r="G406" s="133">
        <v>207</v>
      </c>
      <c r="H406" s="133">
        <v>0</v>
      </c>
      <c r="I406" s="133">
        <v>0</v>
      </c>
      <c r="J406" s="133">
        <v>0</v>
      </c>
      <c r="K406" s="133">
        <v>0</v>
      </c>
      <c r="L406" s="133">
        <v>0</v>
      </c>
      <c r="M406" s="137">
        <v>207</v>
      </c>
    </row>
    <row r="407" spans="1:13" x14ac:dyDescent="0.35">
      <c r="A407" s="129">
        <v>400</v>
      </c>
      <c r="B407" s="160" t="s">
        <v>406</v>
      </c>
      <c r="C407" s="161" t="s">
        <v>48</v>
      </c>
      <c r="D407" s="134">
        <v>0</v>
      </c>
      <c r="E407" s="134">
        <v>0</v>
      </c>
      <c r="F407" s="134">
        <v>0</v>
      </c>
      <c r="G407" s="134">
        <v>1151</v>
      </c>
      <c r="H407" s="134">
        <v>0</v>
      </c>
      <c r="I407" s="134">
        <v>0</v>
      </c>
      <c r="J407" s="134">
        <v>0</v>
      </c>
      <c r="K407" s="134">
        <v>0</v>
      </c>
      <c r="L407" s="134">
        <v>0</v>
      </c>
      <c r="M407" s="139">
        <v>1151</v>
      </c>
    </row>
    <row r="408" spans="1:13" x14ac:dyDescent="0.35">
      <c r="A408" s="122">
        <v>401</v>
      </c>
      <c r="B408" s="158" t="s">
        <v>407</v>
      </c>
      <c r="C408" s="159" t="s">
        <v>42</v>
      </c>
      <c r="D408" s="133">
        <v>0</v>
      </c>
      <c r="E408" s="133">
        <v>0</v>
      </c>
      <c r="F408" s="133">
        <v>0</v>
      </c>
      <c r="G408" s="133">
        <v>1113</v>
      </c>
      <c r="H408" s="133">
        <v>0</v>
      </c>
      <c r="I408" s="133">
        <v>0</v>
      </c>
      <c r="J408" s="133">
        <v>0</v>
      </c>
      <c r="K408" s="133">
        <v>0</v>
      </c>
      <c r="L408" s="133">
        <v>0</v>
      </c>
      <c r="M408" s="137">
        <v>1113</v>
      </c>
    </row>
    <row r="409" spans="1:13" x14ac:dyDescent="0.35">
      <c r="A409" s="129">
        <v>402</v>
      </c>
      <c r="B409" s="160" t="s">
        <v>408</v>
      </c>
      <c r="C409" s="161" t="s">
        <v>25</v>
      </c>
      <c r="D409" s="134">
        <v>54</v>
      </c>
      <c r="E409" s="134">
        <v>0</v>
      </c>
      <c r="F409" s="134">
        <v>0</v>
      </c>
      <c r="G409" s="134">
        <v>33860</v>
      </c>
      <c r="H409" s="134">
        <v>0</v>
      </c>
      <c r="I409" s="134">
        <v>0</v>
      </c>
      <c r="J409" s="134">
        <v>5</v>
      </c>
      <c r="K409" s="134">
        <v>0</v>
      </c>
      <c r="L409" s="134">
        <v>0</v>
      </c>
      <c r="M409" s="139">
        <v>33919</v>
      </c>
    </row>
    <row r="410" spans="1:13" x14ac:dyDescent="0.35">
      <c r="A410" s="122">
        <v>403</v>
      </c>
      <c r="B410" s="158" t="s">
        <v>409</v>
      </c>
      <c r="C410" s="159" t="s">
        <v>43</v>
      </c>
      <c r="D410" s="133">
        <v>0</v>
      </c>
      <c r="E410" s="133">
        <v>0</v>
      </c>
      <c r="F410" s="133">
        <v>0</v>
      </c>
      <c r="G410" s="133">
        <v>432</v>
      </c>
      <c r="H410" s="133">
        <v>0</v>
      </c>
      <c r="I410" s="133">
        <v>0</v>
      </c>
      <c r="J410" s="133">
        <v>0</v>
      </c>
      <c r="K410" s="133">
        <v>0</v>
      </c>
      <c r="L410" s="133">
        <v>0</v>
      </c>
      <c r="M410" s="137">
        <v>432</v>
      </c>
    </row>
    <row r="411" spans="1:13" x14ac:dyDescent="0.35">
      <c r="A411" s="129">
        <v>404</v>
      </c>
      <c r="B411" s="160" t="s">
        <v>410</v>
      </c>
      <c r="C411" s="161" t="s">
        <v>46</v>
      </c>
      <c r="D411" s="134">
        <v>0</v>
      </c>
      <c r="E411" s="134">
        <v>0</v>
      </c>
      <c r="F411" s="134">
        <v>0</v>
      </c>
      <c r="G411" s="134">
        <v>908</v>
      </c>
      <c r="H411" s="134">
        <v>0</v>
      </c>
      <c r="I411" s="134">
        <v>0</v>
      </c>
      <c r="J411" s="134">
        <v>0</v>
      </c>
      <c r="K411" s="134">
        <v>0</v>
      </c>
      <c r="L411" s="134">
        <v>0</v>
      </c>
      <c r="M411" s="139">
        <v>908</v>
      </c>
    </row>
    <row r="412" spans="1:13" x14ac:dyDescent="0.35">
      <c r="A412" s="122">
        <v>405</v>
      </c>
      <c r="B412" s="158" t="s">
        <v>411</v>
      </c>
      <c r="C412" s="159" t="s">
        <v>37</v>
      </c>
      <c r="D412" s="133">
        <v>1</v>
      </c>
      <c r="E412" s="133">
        <v>0</v>
      </c>
      <c r="F412" s="133">
        <v>0</v>
      </c>
      <c r="G412" s="133">
        <v>1135</v>
      </c>
      <c r="H412" s="133">
        <v>0</v>
      </c>
      <c r="I412" s="133">
        <v>0</v>
      </c>
      <c r="J412" s="133">
        <v>0</v>
      </c>
      <c r="K412" s="133">
        <v>0</v>
      </c>
      <c r="L412" s="133">
        <v>0</v>
      </c>
      <c r="M412" s="137">
        <v>1136</v>
      </c>
    </row>
    <row r="413" spans="1:13" x14ac:dyDescent="0.35">
      <c r="A413" s="129">
        <v>406</v>
      </c>
      <c r="B413" s="160" t="s">
        <v>412</v>
      </c>
      <c r="C413" s="161" t="s">
        <v>48</v>
      </c>
      <c r="D413" s="134">
        <v>0</v>
      </c>
      <c r="E413" s="134">
        <v>0</v>
      </c>
      <c r="F413" s="134">
        <v>0</v>
      </c>
      <c r="G413" s="134">
        <v>4585</v>
      </c>
      <c r="H413" s="134">
        <v>0</v>
      </c>
      <c r="I413" s="134">
        <v>0</v>
      </c>
      <c r="J413" s="134">
        <v>0</v>
      </c>
      <c r="K413" s="134">
        <v>0</v>
      </c>
      <c r="L413" s="134">
        <v>0</v>
      </c>
      <c r="M413" s="139">
        <v>4585</v>
      </c>
    </row>
    <row r="414" spans="1:13" x14ac:dyDescent="0.35">
      <c r="A414" s="122">
        <v>407</v>
      </c>
      <c r="B414" s="158" t="s">
        <v>413</v>
      </c>
      <c r="C414" s="159" t="s">
        <v>16</v>
      </c>
      <c r="D414" s="133">
        <v>0</v>
      </c>
      <c r="E414" s="133">
        <v>0</v>
      </c>
      <c r="F414" s="133">
        <v>0</v>
      </c>
      <c r="G414" s="133">
        <v>246</v>
      </c>
      <c r="H414" s="133">
        <v>0</v>
      </c>
      <c r="I414" s="133">
        <v>0</v>
      </c>
      <c r="J414" s="133">
        <v>0</v>
      </c>
      <c r="K414" s="133">
        <v>0</v>
      </c>
      <c r="L414" s="133">
        <v>0</v>
      </c>
      <c r="M414" s="137">
        <v>246</v>
      </c>
    </row>
    <row r="415" spans="1:13" x14ac:dyDescent="0.35">
      <c r="A415" s="129">
        <v>408</v>
      </c>
      <c r="B415" s="160" t="s">
        <v>414</v>
      </c>
      <c r="C415" s="161" t="s">
        <v>26</v>
      </c>
      <c r="D415" s="134">
        <v>0</v>
      </c>
      <c r="E415" s="134">
        <v>1</v>
      </c>
      <c r="F415" s="134">
        <v>0</v>
      </c>
      <c r="G415" s="134">
        <v>3752</v>
      </c>
      <c r="H415" s="134">
        <v>0</v>
      </c>
      <c r="I415" s="134">
        <v>0</v>
      </c>
      <c r="J415" s="134">
        <v>0</v>
      </c>
      <c r="K415" s="134">
        <v>0</v>
      </c>
      <c r="L415" s="134">
        <v>0</v>
      </c>
      <c r="M415" s="139">
        <v>3753</v>
      </c>
    </row>
    <row r="416" spans="1:13" x14ac:dyDescent="0.35">
      <c r="A416" s="122">
        <v>409</v>
      </c>
      <c r="B416" s="158" t="s">
        <v>415</v>
      </c>
      <c r="C416" s="159" t="s">
        <v>42</v>
      </c>
      <c r="D416" s="133">
        <v>0</v>
      </c>
      <c r="E416" s="133">
        <v>0</v>
      </c>
      <c r="F416" s="133">
        <v>0</v>
      </c>
      <c r="G416" s="133">
        <v>707</v>
      </c>
      <c r="H416" s="133">
        <v>0</v>
      </c>
      <c r="I416" s="133">
        <v>0</v>
      </c>
      <c r="J416" s="133">
        <v>0</v>
      </c>
      <c r="K416" s="133">
        <v>0</v>
      </c>
      <c r="L416" s="133">
        <v>0</v>
      </c>
      <c r="M416" s="137">
        <v>707</v>
      </c>
    </row>
    <row r="417" spans="1:13" x14ac:dyDescent="0.35">
      <c r="A417" s="129">
        <v>410</v>
      </c>
      <c r="B417" s="160" t="s">
        <v>416</v>
      </c>
      <c r="C417" s="161" t="s">
        <v>26</v>
      </c>
      <c r="D417" s="134">
        <v>0</v>
      </c>
      <c r="E417" s="134">
        <v>0</v>
      </c>
      <c r="F417" s="134">
        <v>0</v>
      </c>
      <c r="G417" s="134">
        <v>2155</v>
      </c>
      <c r="H417" s="134">
        <v>0</v>
      </c>
      <c r="I417" s="134">
        <v>0</v>
      </c>
      <c r="J417" s="134">
        <v>0</v>
      </c>
      <c r="K417" s="134">
        <v>0</v>
      </c>
      <c r="L417" s="134">
        <v>0</v>
      </c>
      <c r="M417" s="139">
        <v>2155</v>
      </c>
    </row>
    <row r="418" spans="1:13" x14ac:dyDescent="0.35">
      <c r="A418" s="122">
        <v>411</v>
      </c>
      <c r="B418" s="158" t="s">
        <v>417</v>
      </c>
      <c r="C418" s="159" t="s">
        <v>25</v>
      </c>
      <c r="D418" s="133">
        <v>2</v>
      </c>
      <c r="E418" s="133">
        <v>0</v>
      </c>
      <c r="F418" s="133">
        <v>0</v>
      </c>
      <c r="G418" s="133">
        <v>3192</v>
      </c>
      <c r="H418" s="133">
        <v>0</v>
      </c>
      <c r="I418" s="133">
        <v>0</v>
      </c>
      <c r="J418" s="133">
        <v>0</v>
      </c>
      <c r="K418" s="133">
        <v>0</v>
      </c>
      <c r="L418" s="133">
        <v>0</v>
      </c>
      <c r="M418" s="137">
        <v>3194</v>
      </c>
    </row>
    <row r="419" spans="1:13" x14ac:dyDescent="0.35">
      <c r="A419" s="129">
        <v>412</v>
      </c>
      <c r="B419" s="160" t="s">
        <v>418</v>
      </c>
      <c r="C419" s="161" t="s">
        <v>20</v>
      </c>
      <c r="D419" s="134">
        <v>10</v>
      </c>
      <c r="E419" s="134">
        <v>5</v>
      </c>
      <c r="F419" s="134">
        <v>0</v>
      </c>
      <c r="G419" s="134">
        <v>22014</v>
      </c>
      <c r="H419" s="134">
        <v>0</v>
      </c>
      <c r="I419" s="134">
        <v>0</v>
      </c>
      <c r="J419" s="134">
        <v>2</v>
      </c>
      <c r="K419" s="134">
        <v>0</v>
      </c>
      <c r="L419" s="134">
        <v>0</v>
      </c>
      <c r="M419" s="139">
        <v>22031</v>
      </c>
    </row>
    <row r="420" spans="1:13" x14ac:dyDescent="0.35">
      <c r="A420" s="122">
        <v>413</v>
      </c>
      <c r="B420" s="158" t="s">
        <v>634</v>
      </c>
      <c r="C420" s="159" t="s">
        <v>46</v>
      </c>
      <c r="D420" s="133">
        <v>1</v>
      </c>
      <c r="E420" s="133">
        <v>0</v>
      </c>
      <c r="F420" s="133">
        <v>0</v>
      </c>
      <c r="G420" s="133">
        <v>2598</v>
      </c>
      <c r="H420" s="133">
        <v>0</v>
      </c>
      <c r="I420" s="133">
        <v>0</v>
      </c>
      <c r="J420" s="133">
        <v>0</v>
      </c>
      <c r="K420" s="133">
        <v>0</v>
      </c>
      <c r="L420" s="133">
        <v>0</v>
      </c>
      <c r="M420" s="137">
        <v>2599</v>
      </c>
    </row>
    <row r="421" spans="1:13" x14ac:dyDescent="0.35">
      <c r="A421" s="129">
        <v>414</v>
      </c>
      <c r="B421" s="160" t="s">
        <v>419</v>
      </c>
      <c r="C421" s="161" t="s">
        <v>46</v>
      </c>
      <c r="D421" s="134">
        <v>0</v>
      </c>
      <c r="E421" s="134">
        <v>0</v>
      </c>
      <c r="F421" s="134">
        <v>0</v>
      </c>
      <c r="G421" s="134">
        <v>640</v>
      </c>
      <c r="H421" s="134">
        <v>0</v>
      </c>
      <c r="I421" s="134">
        <v>0</v>
      </c>
      <c r="J421" s="134">
        <v>0</v>
      </c>
      <c r="K421" s="134">
        <v>0</v>
      </c>
      <c r="L421" s="134">
        <v>0</v>
      </c>
      <c r="M421" s="139">
        <v>640</v>
      </c>
    </row>
    <row r="422" spans="1:13" x14ac:dyDescent="0.35">
      <c r="A422" s="122">
        <v>415</v>
      </c>
      <c r="B422" s="158" t="s">
        <v>420</v>
      </c>
      <c r="C422" s="159" t="s">
        <v>42</v>
      </c>
      <c r="D422" s="133">
        <v>0</v>
      </c>
      <c r="E422" s="133">
        <v>0</v>
      </c>
      <c r="F422" s="133">
        <v>0</v>
      </c>
      <c r="G422" s="133">
        <v>898</v>
      </c>
      <c r="H422" s="133">
        <v>0</v>
      </c>
      <c r="I422" s="133">
        <v>0</v>
      </c>
      <c r="J422" s="133">
        <v>0</v>
      </c>
      <c r="K422" s="133">
        <v>0</v>
      </c>
      <c r="L422" s="133">
        <v>0</v>
      </c>
      <c r="M422" s="137">
        <v>898</v>
      </c>
    </row>
    <row r="423" spans="1:13" x14ac:dyDescent="0.35">
      <c r="A423" s="129">
        <v>416</v>
      </c>
      <c r="B423" s="160" t="s">
        <v>633</v>
      </c>
      <c r="C423" s="161" t="s">
        <v>39</v>
      </c>
      <c r="D423" s="134">
        <v>0</v>
      </c>
      <c r="E423" s="134">
        <v>0</v>
      </c>
      <c r="F423" s="134">
        <v>0</v>
      </c>
      <c r="G423" s="134">
        <v>2475</v>
      </c>
      <c r="H423" s="134">
        <v>0</v>
      </c>
      <c r="I423" s="134">
        <v>0</v>
      </c>
      <c r="J423" s="134">
        <v>1</v>
      </c>
      <c r="K423" s="134">
        <v>0</v>
      </c>
      <c r="L423" s="134">
        <v>0</v>
      </c>
      <c r="M423" s="139">
        <v>2476</v>
      </c>
    </row>
    <row r="424" spans="1:13" x14ac:dyDescent="0.35">
      <c r="A424" s="122">
        <v>417</v>
      </c>
      <c r="B424" s="158" t="s">
        <v>422</v>
      </c>
      <c r="C424" s="159" t="s">
        <v>39</v>
      </c>
      <c r="D424" s="133">
        <v>0</v>
      </c>
      <c r="E424" s="133">
        <v>0</v>
      </c>
      <c r="F424" s="133">
        <v>0</v>
      </c>
      <c r="G424" s="133">
        <v>89</v>
      </c>
      <c r="H424" s="133">
        <v>0</v>
      </c>
      <c r="I424" s="133">
        <v>0</v>
      </c>
      <c r="J424" s="133">
        <v>0</v>
      </c>
      <c r="K424" s="133">
        <v>0</v>
      </c>
      <c r="L424" s="133">
        <v>0</v>
      </c>
      <c r="M424" s="137">
        <v>89</v>
      </c>
    </row>
    <row r="425" spans="1:13" x14ac:dyDescent="0.35">
      <c r="A425" s="129">
        <v>418</v>
      </c>
      <c r="B425" s="160" t="s">
        <v>423</v>
      </c>
      <c r="C425" s="161" t="s">
        <v>24</v>
      </c>
      <c r="D425" s="134">
        <v>1</v>
      </c>
      <c r="E425" s="134">
        <v>0</v>
      </c>
      <c r="F425" s="134">
        <v>0</v>
      </c>
      <c r="G425" s="134">
        <v>7105</v>
      </c>
      <c r="H425" s="134">
        <v>0</v>
      </c>
      <c r="I425" s="134">
        <v>0</v>
      </c>
      <c r="J425" s="134">
        <v>0</v>
      </c>
      <c r="K425" s="134">
        <v>0</v>
      </c>
      <c r="L425" s="134">
        <v>0</v>
      </c>
      <c r="M425" s="139">
        <v>7106</v>
      </c>
    </row>
    <row r="426" spans="1:13" x14ac:dyDescent="0.35">
      <c r="A426" s="122">
        <v>419</v>
      </c>
      <c r="B426" s="158" t="s">
        <v>424</v>
      </c>
      <c r="C426" s="159" t="s">
        <v>23</v>
      </c>
      <c r="D426" s="133">
        <v>8</v>
      </c>
      <c r="E426" s="133">
        <v>0</v>
      </c>
      <c r="F426" s="133">
        <v>0</v>
      </c>
      <c r="G426" s="133">
        <v>8276</v>
      </c>
      <c r="H426" s="133">
        <v>0</v>
      </c>
      <c r="I426" s="133">
        <v>0</v>
      </c>
      <c r="J426" s="133">
        <v>1</v>
      </c>
      <c r="K426" s="133">
        <v>0</v>
      </c>
      <c r="L426" s="133">
        <v>0</v>
      </c>
      <c r="M426" s="137">
        <v>8285</v>
      </c>
    </row>
    <row r="427" spans="1:13" x14ac:dyDescent="0.35">
      <c r="A427" s="129">
        <v>420</v>
      </c>
      <c r="B427" s="160" t="s">
        <v>425</v>
      </c>
      <c r="C427" s="161" t="s">
        <v>16</v>
      </c>
      <c r="D427" s="134">
        <v>0</v>
      </c>
      <c r="E427" s="134">
        <v>0</v>
      </c>
      <c r="F427" s="134">
        <v>0</v>
      </c>
      <c r="G427" s="134">
        <v>271</v>
      </c>
      <c r="H427" s="134">
        <v>0</v>
      </c>
      <c r="I427" s="134">
        <v>0</v>
      </c>
      <c r="J427" s="134">
        <v>0</v>
      </c>
      <c r="K427" s="134">
        <v>0</v>
      </c>
      <c r="L427" s="134">
        <v>0</v>
      </c>
      <c r="M427" s="139">
        <v>271</v>
      </c>
    </row>
    <row r="428" spans="1:13" x14ac:dyDescent="0.35">
      <c r="A428" s="122">
        <v>421</v>
      </c>
      <c r="B428" s="158" t="s">
        <v>632</v>
      </c>
      <c r="C428" s="159" t="s">
        <v>23</v>
      </c>
      <c r="D428" s="133">
        <v>4</v>
      </c>
      <c r="E428" s="133">
        <v>1</v>
      </c>
      <c r="F428" s="133">
        <v>0</v>
      </c>
      <c r="G428" s="133">
        <v>18824</v>
      </c>
      <c r="H428" s="133">
        <v>0</v>
      </c>
      <c r="I428" s="133">
        <v>0</v>
      </c>
      <c r="J428" s="133">
        <v>4</v>
      </c>
      <c r="K428" s="133">
        <v>0</v>
      </c>
      <c r="L428" s="133">
        <v>0</v>
      </c>
      <c r="M428" s="137">
        <v>18833</v>
      </c>
    </row>
    <row r="429" spans="1:13" x14ac:dyDescent="0.35">
      <c r="A429" s="129">
        <v>422</v>
      </c>
      <c r="B429" s="160" t="s">
        <v>427</v>
      </c>
      <c r="C429" s="161" t="s">
        <v>28</v>
      </c>
      <c r="D429" s="134">
        <v>1</v>
      </c>
      <c r="E429" s="134">
        <v>0</v>
      </c>
      <c r="F429" s="134">
        <v>0</v>
      </c>
      <c r="G429" s="134">
        <v>322</v>
      </c>
      <c r="H429" s="134">
        <v>0</v>
      </c>
      <c r="I429" s="134">
        <v>0</v>
      </c>
      <c r="J429" s="134">
        <v>0</v>
      </c>
      <c r="K429" s="134">
        <v>0</v>
      </c>
      <c r="L429" s="134">
        <v>0</v>
      </c>
      <c r="M429" s="139">
        <v>323</v>
      </c>
    </row>
    <row r="430" spans="1:13" x14ac:dyDescent="0.35">
      <c r="A430" s="122">
        <v>423</v>
      </c>
      <c r="B430" s="158" t="s">
        <v>428</v>
      </c>
      <c r="C430" s="159" t="s">
        <v>24</v>
      </c>
      <c r="D430" s="133">
        <v>7</v>
      </c>
      <c r="E430" s="133">
        <v>1</v>
      </c>
      <c r="F430" s="133">
        <v>0</v>
      </c>
      <c r="G430" s="133">
        <v>14391</v>
      </c>
      <c r="H430" s="133">
        <v>0</v>
      </c>
      <c r="I430" s="133">
        <v>0</v>
      </c>
      <c r="J430" s="133">
        <v>0</v>
      </c>
      <c r="K430" s="133">
        <v>1</v>
      </c>
      <c r="L430" s="133">
        <v>0</v>
      </c>
      <c r="M430" s="137">
        <v>14400</v>
      </c>
    </row>
    <row r="431" spans="1:13" x14ac:dyDescent="0.35">
      <c r="A431" s="129">
        <v>424</v>
      </c>
      <c r="B431" s="160" t="s">
        <v>429</v>
      </c>
      <c r="C431" s="161" t="s">
        <v>37</v>
      </c>
      <c r="D431" s="134">
        <v>0</v>
      </c>
      <c r="E431" s="134">
        <v>0</v>
      </c>
      <c r="F431" s="134">
        <v>0</v>
      </c>
      <c r="G431" s="134">
        <v>232</v>
      </c>
      <c r="H431" s="134">
        <v>0</v>
      </c>
      <c r="I431" s="134">
        <v>0</v>
      </c>
      <c r="J431" s="134">
        <v>0</v>
      </c>
      <c r="K431" s="134">
        <v>0</v>
      </c>
      <c r="L431" s="134">
        <v>0</v>
      </c>
      <c r="M431" s="139">
        <v>232</v>
      </c>
    </row>
    <row r="432" spans="1:13" x14ac:dyDescent="0.35">
      <c r="A432" s="122">
        <v>425</v>
      </c>
      <c r="B432" s="158" t="s">
        <v>430</v>
      </c>
      <c r="C432" s="159" t="s">
        <v>37</v>
      </c>
      <c r="D432" s="133">
        <v>0</v>
      </c>
      <c r="E432" s="133">
        <v>0</v>
      </c>
      <c r="F432" s="133">
        <v>0</v>
      </c>
      <c r="G432" s="133">
        <v>193</v>
      </c>
      <c r="H432" s="133">
        <v>0</v>
      </c>
      <c r="I432" s="133">
        <v>0</v>
      </c>
      <c r="J432" s="133">
        <v>0</v>
      </c>
      <c r="K432" s="133">
        <v>0</v>
      </c>
      <c r="L432" s="133">
        <v>0</v>
      </c>
      <c r="M432" s="137">
        <v>193</v>
      </c>
    </row>
    <row r="433" spans="1:13" x14ac:dyDescent="0.35">
      <c r="A433" s="129">
        <v>426</v>
      </c>
      <c r="B433" s="160" t="s">
        <v>431</v>
      </c>
      <c r="C433" s="161" t="s">
        <v>37</v>
      </c>
      <c r="D433" s="134">
        <v>0</v>
      </c>
      <c r="E433" s="134">
        <v>0</v>
      </c>
      <c r="F433" s="134">
        <v>0</v>
      </c>
      <c r="G433" s="134">
        <v>69</v>
      </c>
      <c r="H433" s="134">
        <v>0</v>
      </c>
      <c r="I433" s="134">
        <v>0</v>
      </c>
      <c r="J433" s="134">
        <v>0</v>
      </c>
      <c r="K433" s="134">
        <v>0</v>
      </c>
      <c r="L433" s="134">
        <v>0</v>
      </c>
      <c r="M433" s="139">
        <v>69</v>
      </c>
    </row>
    <row r="434" spans="1:13" x14ac:dyDescent="0.35">
      <c r="A434" s="122">
        <v>427</v>
      </c>
      <c r="B434" s="158" t="s">
        <v>432</v>
      </c>
      <c r="C434" s="159" t="s">
        <v>37</v>
      </c>
      <c r="D434" s="133">
        <v>0</v>
      </c>
      <c r="E434" s="133">
        <v>0</v>
      </c>
      <c r="F434" s="133">
        <v>0</v>
      </c>
      <c r="G434" s="133">
        <v>634</v>
      </c>
      <c r="H434" s="133">
        <v>0</v>
      </c>
      <c r="I434" s="133">
        <v>0</v>
      </c>
      <c r="J434" s="133">
        <v>0</v>
      </c>
      <c r="K434" s="133">
        <v>0</v>
      </c>
      <c r="L434" s="133">
        <v>0</v>
      </c>
      <c r="M434" s="137">
        <v>634</v>
      </c>
    </row>
    <row r="435" spans="1:13" x14ac:dyDescent="0.35">
      <c r="A435" s="129">
        <v>428</v>
      </c>
      <c r="B435" s="160" t="s">
        <v>433</v>
      </c>
      <c r="C435" s="161" t="s">
        <v>36</v>
      </c>
      <c r="D435" s="134">
        <v>0</v>
      </c>
      <c r="E435" s="134">
        <v>0</v>
      </c>
      <c r="F435" s="134">
        <v>0</v>
      </c>
      <c r="G435" s="134">
        <v>2153</v>
      </c>
      <c r="H435" s="134">
        <v>0</v>
      </c>
      <c r="I435" s="134">
        <v>0</v>
      </c>
      <c r="J435" s="134">
        <v>0</v>
      </c>
      <c r="K435" s="134">
        <v>0</v>
      </c>
      <c r="L435" s="134">
        <v>0</v>
      </c>
      <c r="M435" s="139">
        <v>2153</v>
      </c>
    </row>
    <row r="436" spans="1:13" x14ac:dyDescent="0.35">
      <c r="A436" s="122">
        <v>429</v>
      </c>
      <c r="B436" s="158" t="s">
        <v>434</v>
      </c>
      <c r="C436" s="159" t="s">
        <v>36</v>
      </c>
      <c r="D436" s="133">
        <v>1</v>
      </c>
      <c r="E436" s="133">
        <v>0</v>
      </c>
      <c r="F436" s="133">
        <v>0</v>
      </c>
      <c r="G436" s="133">
        <v>648</v>
      </c>
      <c r="H436" s="133">
        <v>0</v>
      </c>
      <c r="I436" s="133">
        <v>0</v>
      </c>
      <c r="J436" s="133">
        <v>0</v>
      </c>
      <c r="K436" s="133">
        <v>0</v>
      </c>
      <c r="L436" s="133">
        <v>0</v>
      </c>
      <c r="M436" s="137">
        <v>649</v>
      </c>
    </row>
    <row r="437" spans="1:13" x14ac:dyDescent="0.35">
      <c r="A437" s="129">
        <v>430</v>
      </c>
      <c r="B437" s="160" t="s">
        <v>435</v>
      </c>
      <c r="C437" s="161" t="s">
        <v>23</v>
      </c>
      <c r="D437" s="134">
        <v>2</v>
      </c>
      <c r="E437" s="134">
        <v>0</v>
      </c>
      <c r="F437" s="134">
        <v>0</v>
      </c>
      <c r="G437" s="134">
        <v>6978</v>
      </c>
      <c r="H437" s="134">
        <v>0</v>
      </c>
      <c r="I437" s="134">
        <v>0</v>
      </c>
      <c r="J437" s="134">
        <v>0</v>
      </c>
      <c r="K437" s="134">
        <v>0</v>
      </c>
      <c r="L437" s="134">
        <v>0</v>
      </c>
      <c r="M437" s="139">
        <v>6980</v>
      </c>
    </row>
    <row r="438" spans="1:13" x14ac:dyDescent="0.35">
      <c r="A438" s="122">
        <v>431</v>
      </c>
      <c r="B438" s="158" t="s">
        <v>436</v>
      </c>
      <c r="C438" s="159" t="s">
        <v>25</v>
      </c>
      <c r="D438" s="133">
        <v>0</v>
      </c>
      <c r="E438" s="133">
        <v>0</v>
      </c>
      <c r="F438" s="133">
        <v>0</v>
      </c>
      <c r="G438" s="133">
        <v>4653</v>
      </c>
      <c r="H438" s="133">
        <v>0</v>
      </c>
      <c r="I438" s="133">
        <v>0</v>
      </c>
      <c r="J438" s="133">
        <v>0</v>
      </c>
      <c r="K438" s="133">
        <v>0</v>
      </c>
      <c r="L438" s="133">
        <v>0</v>
      </c>
      <c r="M438" s="137">
        <v>4653</v>
      </c>
    </row>
    <row r="439" spans="1:13" x14ac:dyDescent="0.35">
      <c r="A439" s="129">
        <v>432</v>
      </c>
      <c r="B439" s="160" t="s">
        <v>437</v>
      </c>
      <c r="C439" s="161" t="s">
        <v>22</v>
      </c>
      <c r="D439" s="134">
        <v>0</v>
      </c>
      <c r="E439" s="134">
        <v>0</v>
      </c>
      <c r="F439" s="134">
        <v>0</v>
      </c>
      <c r="G439" s="134">
        <v>837</v>
      </c>
      <c r="H439" s="134">
        <v>0</v>
      </c>
      <c r="I439" s="134">
        <v>0</v>
      </c>
      <c r="J439" s="134">
        <v>0</v>
      </c>
      <c r="K439" s="134">
        <v>0</v>
      </c>
      <c r="L439" s="134">
        <v>0</v>
      </c>
      <c r="M439" s="139">
        <v>837</v>
      </c>
    </row>
    <row r="440" spans="1:13" x14ac:dyDescent="0.35">
      <c r="A440" s="122">
        <v>433</v>
      </c>
      <c r="B440" s="158" t="s">
        <v>438</v>
      </c>
      <c r="C440" s="159" t="s">
        <v>38</v>
      </c>
      <c r="D440" s="133">
        <v>0</v>
      </c>
      <c r="E440" s="133">
        <v>0</v>
      </c>
      <c r="F440" s="133">
        <v>0</v>
      </c>
      <c r="G440" s="133">
        <v>24</v>
      </c>
      <c r="H440" s="133">
        <v>0</v>
      </c>
      <c r="I440" s="133">
        <v>0</v>
      </c>
      <c r="J440" s="133">
        <v>0</v>
      </c>
      <c r="K440" s="133">
        <v>0</v>
      </c>
      <c r="L440" s="133">
        <v>0</v>
      </c>
      <c r="M440" s="137">
        <v>24</v>
      </c>
    </row>
    <row r="441" spans="1:13" x14ac:dyDescent="0.35">
      <c r="A441" s="129">
        <v>434</v>
      </c>
      <c r="B441" s="160" t="s">
        <v>439</v>
      </c>
      <c r="C441" s="161" t="s">
        <v>25</v>
      </c>
      <c r="D441" s="134">
        <v>285</v>
      </c>
      <c r="E441" s="134">
        <v>17</v>
      </c>
      <c r="F441" s="134">
        <v>4</v>
      </c>
      <c r="G441" s="134">
        <v>101024</v>
      </c>
      <c r="H441" s="134">
        <v>0</v>
      </c>
      <c r="I441" s="134">
        <v>0</v>
      </c>
      <c r="J441" s="134">
        <v>16</v>
      </c>
      <c r="K441" s="134">
        <v>14</v>
      </c>
      <c r="L441" s="134">
        <v>1</v>
      </c>
      <c r="M441" s="139">
        <v>101361</v>
      </c>
    </row>
    <row r="442" spans="1:13" x14ac:dyDescent="0.35">
      <c r="A442" s="122">
        <v>435</v>
      </c>
      <c r="B442" s="158" t="s">
        <v>440</v>
      </c>
      <c r="C442" s="159" t="s">
        <v>24</v>
      </c>
      <c r="D442" s="133">
        <v>24</v>
      </c>
      <c r="E442" s="133">
        <v>1</v>
      </c>
      <c r="F442" s="133">
        <v>0</v>
      </c>
      <c r="G442" s="133">
        <v>18937</v>
      </c>
      <c r="H442" s="133">
        <v>0</v>
      </c>
      <c r="I442" s="133">
        <v>0</v>
      </c>
      <c r="J442" s="133">
        <v>2</v>
      </c>
      <c r="K442" s="133">
        <v>1</v>
      </c>
      <c r="L442" s="133">
        <v>0</v>
      </c>
      <c r="M442" s="137">
        <v>18965</v>
      </c>
    </row>
    <row r="443" spans="1:13" x14ac:dyDescent="0.35">
      <c r="A443" s="129">
        <v>436</v>
      </c>
      <c r="B443" s="160" t="s">
        <v>441</v>
      </c>
      <c r="C443" s="161" t="s">
        <v>27</v>
      </c>
      <c r="D443" s="134">
        <v>0</v>
      </c>
      <c r="E443" s="134">
        <v>0</v>
      </c>
      <c r="F443" s="134">
        <v>0</v>
      </c>
      <c r="G443" s="134">
        <v>2128</v>
      </c>
      <c r="H443" s="134">
        <v>0</v>
      </c>
      <c r="I443" s="134">
        <v>0</v>
      </c>
      <c r="J443" s="134">
        <v>0</v>
      </c>
      <c r="K443" s="134">
        <v>0</v>
      </c>
      <c r="L443" s="134">
        <v>0</v>
      </c>
      <c r="M443" s="139">
        <v>2128</v>
      </c>
    </row>
    <row r="444" spans="1:13" x14ac:dyDescent="0.35">
      <c r="A444" s="122">
        <v>437</v>
      </c>
      <c r="B444" s="158" t="s">
        <v>442</v>
      </c>
      <c r="C444" s="159" t="s">
        <v>17</v>
      </c>
      <c r="D444" s="133">
        <v>0</v>
      </c>
      <c r="E444" s="133">
        <v>0</v>
      </c>
      <c r="F444" s="133">
        <v>0</v>
      </c>
      <c r="G444" s="133">
        <v>5606</v>
      </c>
      <c r="H444" s="133">
        <v>0</v>
      </c>
      <c r="I444" s="133">
        <v>0</v>
      </c>
      <c r="J444" s="133">
        <v>0</v>
      </c>
      <c r="K444" s="133">
        <v>0</v>
      </c>
      <c r="L444" s="133">
        <v>0</v>
      </c>
      <c r="M444" s="137">
        <v>5606</v>
      </c>
    </row>
    <row r="445" spans="1:13" x14ac:dyDescent="0.35">
      <c r="A445" s="129">
        <v>438</v>
      </c>
      <c r="B445" s="160" t="s">
        <v>443</v>
      </c>
      <c r="C445" s="161" t="s">
        <v>42</v>
      </c>
      <c r="D445" s="134">
        <v>0</v>
      </c>
      <c r="E445" s="134">
        <v>0</v>
      </c>
      <c r="F445" s="134">
        <v>0</v>
      </c>
      <c r="G445" s="134">
        <v>757</v>
      </c>
      <c r="H445" s="134">
        <v>0</v>
      </c>
      <c r="I445" s="134">
        <v>0</v>
      </c>
      <c r="J445" s="134">
        <v>0</v>
      </c>
      <c r="K445" s="134">
        <v>0</v>
      </c>
      <c r="L445" s="134">
        <v>0</v>
      </c>
      <c r="M445" s="139">
        <v>757</v>
      </c>
    </row>
    <row r="446" spans="1:13" x14ac:dyDescent="0.35">
      <c r="A446" s="122">
        <v>439</v>
      </c>
      <c r="B446" s="158" t="s">
        <v>444</v>
      </c>
      <c r="C446" s="159" t="s">
        <v>39</v>
      </c>
      <c r="D446" s="133">
        <v>0</v>
      </c>
      <c r="E446" s="133">
        <v>0</v>
      </c>
      <c r="F446" s="133">
        <v>0</v>
      </c>
      <c r="G446" s="133">
        <v>15</v>
      </c>
      <c r="H446" s="133">
        <v>0</v>
      </c>
      <c r="I446" s="133">
        <v>0</v>
      </c>
      <c r="J446" s="133">
        <v>0</v>
      </c>
      <c r="K446" s="133">
        <v>0</v>
      </c>
      <c r="L446" s="133">
        <v>0</v>
      </c>
      <c r="M446" s="137">
        <v>15</v>
      </c>
    </row>
    <row r="447" spans="1:13" x14ac:dyDescent="0.35">
      <c r="A447" s="129">
        <v>440</v>
      </c>
      <c r="B447" s="160" t="s">
        <v>445</v>
      </c>
      <c r="C447" s="161" t="s">
        <v>30</v>
      </c>
      <c r="D447" s="134">
        <v>0</v>
      </c>
      <c r="E447" s="134">
        <v>0</v>
      </c>
      <c r="F447" s="134">
        <v>0</v>
      </c>
      <c r="G447" s="134">
        <v>138</v>
      </c>
      <c r="H447" s="134">
        <v>0</v>
      </c>
      <c r="I447" s="134">
        <v>0</v>
      </c>
      <c r="J447" s="134">
        <v>0</v>
      </c>
      <c r="K447" s="134">
        <v>0</v>
      </c>
      <c r="L447" s="134">
        <v>0</v>
      </c>
      <c r="M447" s="139">
        <v>138</v>
      </c>
    </row>
    <row r="448" spans="1:13" x14ac:dyDescent="0.35">
      <c r="A448" s="122">
        <v>441</v>
      </c>
      <c r="B448" s="158" t="s">
        <v>446</v>
      </c>
      <c r="C448" s="159" t="s">
        <v>42</v>
      </c>
      <c r="D448" s="133">
        <v>0</v>
      </c>
      <c r="E448" s="133">
        <v>0</v>
      </c>
      <c r="F448" s="133">
        <v>0</v>
      </c>
      <c r="G448" s="133">
        <v>1258</v>
      </c>
      <c r="H448" s="133">
        <v>0</v>
      </c>
      <c r="I448" s="133">
        <v>0</v>
      </c>
      <c r="J448" s="133">
        <v>0</v>
      </c>
      <c r="K448" s="133">
        <v>0</v>
      </c>
      <c r="L448" s="133">
        <v>0</v>
      </c>
      <c r="M448" s="137">
        <v>1258</v>
      </c>
    </row>
    <row r="449" spans="1:13" x14ac:dyDescent="0.35">
      <c r="A449" s="129">
        <v>442</v>
      </c>
      <c r="B449" s="160" t="s">
        <v>447</v>
      </c>
      <c r="C449" s="161" t="s">
        <v>27</v>
      </c>
      <c r="D449" s="134">
        <v>1</v>
      </c>
      <c r="E449" s="134">
        <v>0</v>
      </c>
      <c r="F449" s="134">
        <v>0</v>
      </c>
      <c r="G449" s="134">
        <v>2163</v>
      </c>
      <c r="H449" s="134">
        <v>0</v>
      </c>
      <c r="I449" s="134">
        <v>0</v>
      </c>
      <c r="J449" s="134">
        <v>0</v>
      </c>
      <c r="K449" s="134">
        <v>0</v>
      </c>
      <c r="L449" s="134">
        <v>0</v>
      </c>
      <c r="M449" s="139">
        <v>2164</v>
      </c>
    </row>
    <row r="450" spans="1:13" x14ac:dyDescent="0.35">
      <c r="A450" s="122">
        <v>443</v>
      </c>
      <c r="B450" s="158" t="s">
        <v>448</v>
      </c>
      <c r="C450" s="159" t="s">
        <v>46</v>
      </c>
      <c r="D450" s="133">
        <v>0</v>
      </c>
      <c r="E450" s="133">
        <v>0</v>
      </c>
      <c r="F450" s="133">
        <v>0</v>
      </c>
      <c r="G450" s="133">
        <v>3280</v>
      </c>
      <c r="H450" s="133">
        <v>0</v>
      </c>
      <c r="I450" s="133">
        <v>0</v>
      </c>
      <c r="J450" s="133">
        <v>0</v>
      </c>
      <c r="K450" s="133">
        <v>0</v>
      </c>
      <c r="L450" s="133">
        <v>0</v>
      </c>
      <c r="M450" s="137">
        <v>3280</v>
      </c>
    </row>
    <row r="451" spans="1:13" x14ac:dyDescent="0.35">
      <c r="A451" s="129">
        <v>444</v>
      </c>
      <c r="B451" s="160" t="s">
        <v>449</v>
      </c>
      <c r="C451" s="161" t="s">
        <v>27</v>
      </c>
      <c r="D451" s="134">
        <v>0</v>
      </c>
      <c r="E451" s="134">
        <v>0</v>
      </c>
      <c r="F451" s="134">
        <v>0</v>
      </c>
      <c r="G451" s="134">
        <v>1810</v>
      </c>
      <c r="H451" s="134">
        <v>0</v>
      </c>
      <c r="I451" s="134">
        <v>0</v>
      </c>
      <c r="J451" s="134">
        <v>0</v>
      </c>
      <c r="K451" s="134">
        <v>0</v>
      </c>
      <c r="L451" s="134">
        <v>0</v>
      </c>
      <c r="M451" s="139">
        <v>1810</v>
      </c>
    </row>
    <row r="452" spans="1:13" x14ac:dyDescent="0.35">
      <c r="A452" s="122">
        <v>445</v>
      </c>
      <c r="B452" s="158" t="s">
        <v>631</v>
      </c>
      <c r="C452" s="159" t="s">
        <v>18</v>
      </c>
      <c r="D452" s="133">
        <v>214</v>
      </c>
      <c r="E452" s="133">
        <v>3</v>
      </c>
      <c r="F452" s="133">
        <v>0</v>
      </c>
      <c r="G452" s="133">
        <v>100970</v>
      </c>
      <c r="H452" s="133">
        <v>0</v>
      </c>
      <c r="I452" s="133">
        <v>0</v>
      </c>
      <c r="J452" s="133">
        <v>12</v>
      </c>
      <c r="K452" s="133">
        <v>1</v>
      </c>
      <c r="L452" s="133">
        <v>2</v>
      </c>
      <c r="M452" s="137">
        <v>101202</v>
      </c>
    </row>
    <row r="453" spans="1:13" x14ac:dyDescent="0.35">
      <c r="A453" s="129">
        <v>446</v>
      </c>
      <c r="B453" s="160" t="s">
        <v>451</v>
      </c>
      <c r="C453" s="161" t="s">
        <v>18</v>
      </c>
      <c r="D453" s="134">
        <v>70</v>
      </c>
      <c r="E453" s="134">
        <v>3</v>
      </c>
      <c r="F453" s="134">
        <v>0</v>
      </c>
      <c r="G453" s="134">
        <v>49865</v>
      </c>
      <c r="H453" s="134">
        <v>0</v>
      </c>
      <c r="I453" s="134">
        <v>0</v>
      </c>
      <c r="J453" s="134">
        <v>2</v>
      </c>
      <c r="K453" s="134">
        <v>1</v>
      </c>
      <c r="L453" s="134">
        <v>1</v>
      </c>
      <c r="M453" s="139">
        <v>49942</v>
      </c>
    </row>
    <row r="454" spans="1:13" x14ac:dyDescent="0.35">
      <c r="A454" s="122">
        <v>447</v>
      </c>
      <c r="B454" s="158" t="s">
        <v>452</v>
      </c>
      <c r="C454" s="159" t="s">
        <v>33</v>
      </c>
      <c r="D454" s="133">
        <v>0</v>
      </c>
      <c r="E454" s="133">
        <v>0</v>
      </c>
      <c r="F454" s="133">
        <v>0</v>
      </c>
      <c r="G454" s="133">
        <v>1708</v>
      </c>
      <c r="H454" s="133">
        <v>0</v>
      </c>
      <c r="I454" s="133">
        <v>0</v>
      </c>
      <c r="J454" s="133">
        <v>0</v>
      </c>
      <c r="K454" s="133">
        <v>0</v>
      </c>
      <c r="L454" s="133">
        <v>0</v>
      </c>
      <c r="M454" s="137">
        <v>1708</v>
      </c>
    </row>
    <row r="455" spans="1:13" x14ac:dyDescent="0.35">
      <c r="A455" s="129">
        <v>448</v>
      </c>
      <c r="B455" s="160" t="s">
        <v>453</v>
      </c>
      <c r="C455" s="161" t="s">
        <v>48</v>
      </c>
      <c r="D455" s="134">
        <v>0</v>
      </c>
      <c r="E455" s="134">
        <v>0</v>
      </c>
      <c r="F455" s="134">
        <v>0</v>
      </c>
      <c r="G455" s="134">
        <v>1953</v>
      </c>
      <c r="H455" s="134">
        <v>0</v>
      </c>
      <c r="I455" s="134">
        <v>0</v>
      </c>
      <c r="J455" s="134">
        <v>0</v>
      </c>
      <c r="K455" s="134">
        <v>0</v>
      </c>
      <c r="L455" s="134">
        <v>0</v>
      </c>
      <c r="M455" s="139">
        <v>1953</v>
      </c>
    </row>
    <row r="456" spans="1:13" x14ac:dyDescent="0.35">
      <c r="A456" s="122">
        <v>449</v>
      </c>
      <c r="B456" s="158" t="s">
        <v>454</v>
      </c>
      <c r="C456" s="159" t="s">
        <v>22</v>
      </c>
      <c r="D456" s="133">
        <v>0</v>
      </c>
      <c r="E456" s="133">
        <v>0</v>
      </c>
      <c r="F456" s="133">
        <v>0</v>
      </c>
      <c r="G456" s="133">
        <v>1286</v>
      </c>
      <c r="H456" s="133">
        <v>0</v>
      </c>
      <c r="I456" s="133">
        <v>0</v>
      </c>
      <c r="J456" s="133">
        <v>0</v>
      </c>
      <c r="K456" s="133">
        <v>0</v>
      </c>
      <c r="L456" s="133">
        <v>0</v>
      </c>
      <c r="M456" s="137">
        <v>1286</v>
      </c>
    </row>
    <row r="457" spans="1:13" x14ac:dyDescent="0.35">
      <c r="A457" s="129">
        <v>450</v>
      </c>
      <c r="B457" s="160" t="s">
        <v>455</v>
      </c>
      <c r="C457" s="161" t="s">
        <v>22</v>
      </c>
      <c r="D457" s="134">
        <v>0</v>
      </c>
      <c r="E457" s="134">
        <v>0</v>
      </c>
      <c r="F457" s="134">
        <v>0</v>
      </c>
      <c r="G457" s="134">
        <v>522</v>
      </c>
      <c r="H457" s="134">
        <v>0</v>
      </c>
      <c r="I457" s="134">
        <v>0</v>
      </c>
      <c r="J457" s="134">
        <v>0</v>
      </c>
      <c r="K457" s="134">
        <v>0</v>
      </c>
      <c r="L457" s="134">
        <v>0</v>
      </c>
      <c r="M457" s="139">
        <v>522</v>
      </c>
    </row>
    <row r="458" spans="1:13" x14ac:dyDescent="0.35">
      <c r="A458" s="122">
        <v>451</v>
      </c>
      <c r="B458" s="158" t="s">
        <v>456</v>
      </c>
      <c r="C458" s="159" t="s">
        <v>32</v>
      </c>
      <c r="D458" s="133">
        <v>0</v>
      </c>
      <c r="E458" s="133">
        <v>0</v>
      </c>
      <c r="F458" s="133">
        <v>0</v>
      </c>
      <c r="G458" s="133">
        <v>5100</v>
      </c>
      <c r="H458" s="133">
        <v>0</v>
      </c>
      <c r="I458" s="133">
        <v>0</v>
      </c>
      <c r="J458" s="133">
        <v>0</v>
      </c>
      <c r="K458" s="133">
        <v>0</v>
      </c>
      <c r="L458" s="133">
        <v>0</v>
      </c>
      <c r="M458" s="137">
        <v>5100</v>
      </c>
    </row>
    <row r="459" spans="1:13" x14ac:dyDescent="0.35">
      <c r="A459" s="129">
        <v>452</v>
      </c>
      <c r="B459" s="160" t="s">
        <v>457</v>
      </c>
      <c r="C459" s="161" t="s">
        <v>48</v>
      </c>
      <c r="D459" s="134">
        <v>0</v>
      </c>
      <c r="E459" s="134">
        <v>0</v>
      </c>
      <c r="F459" s="134">
        <v>0</v>
      </c>
      <c r="G459" s="134">
        <v>631</v>
      </c>
      <c r="H459" s="134">
        <v>0</v>
      </c>
      <c r="I459" s="134">
        <v>0</v>
      </c>
      <c r="J459" s="134">
        <v>0</v>
      </c>
      <c r="K459" s="134">
        <v>0</v>
      </c>
      <c r="L459" s="134">
        <v>0</v>
      </c>
      <c r="M459" s="139">
        <v>631</v>
      </c>
    </row>
    <row r="460" spans="1:13" x14ac:dyDescent="0.35">
      <c r="A460" s="122">
        <v>453</v>
      </c>
      <c r="B460" s="158" t="s">
        <v>458</v>
      </c>
      <c r="C460" s="159" t="s">
        <v>48</v>
      </c>
      <c r="D460" s="133">
        <v>0</v>
      </c>
      <c r="E460" s="133">
        <v>0</v>
      </c>
      <c r="F460" s="133">
        <v>0</v>
      </c>
      <c r="G460" s="133">
        <v>1106</v>
      </c>
      <c r="H460" s="133">
        <v>0</v>
      </c>
      <c r="I460" s="133">
        <v>0</v>
      </c>
      <c r="J460" s="133">
        <v>0</v>
      </c>
      <c r="K460" s="133">
        <v>0</v>
      </c>
      <c r="L460" s="133">
        <v>0</v>
      </c>
      <c r="M460" s="137">
        <v>1106</v>
      </c>
    </row>
    <row r="461" spans="1:13" x14ac:dyDescent="0.35">
      <c r="A461" s="129">
        <v>454</v>
      </c>
      <c r="B461" s="160" t="s">
        <v>459</v>
      </c>
      <c r="C461" s="161" t="s">
        <v>48</v>
      </c>
      <c r="D461" s="134">
        <v>0</v>
      </c>
      <c r="E461" s="134">
        <v>0</v>
      </c>
      <c r="F461" s="134">
        <v>0</v>
      </c>
      <c r="G461" s="134">
        <v>1997</v>
      </c>
      <c r="H461" s="134">
        <v>0</v>
      </c>
      <c r="I461" s="134">
        <v>0</v>
      </c>
      <c r="J461" s="134">
        <v>0</v>
      </c>
      <c r="K461" s="134">
        <v>0</v>
      </c>
      <c r="L461" s="134">
        <v>0</v>
      </c>
      <c r="M461" s="139">
        <v>1997</v>
      </c>
    </row>
    <row r="462" spans="1:13" x14ac:dyDescent="0.35">
      <c r="A462" s="122">
        <v>455</v>
      </c>
      <c r="B462" s="158" t="s">
        <v>460</v>
      </c>
      <c r="C462" s="159" t="s">
        <v>27</v>
      </c>
      <c r="D462" s="133">
        <v>0</v>
      </c>
      <c r="E462" s="133">
        <v>0</v>
      </c>
      <c r="F462" s="133">
        <v>0</v>
      </c>
      <c r="G462" s="133">
        <v>819</v>
      </c>
      <c r="H462" s="133">
        <v>0</v>
      </c>
      <c r="I462" s="133">
        <v>0</v>
      </c>
      <c r="J462" s="133">
        <v>0</v>
      </c>
      <c r="K462" s="133">
        <v>0</v>
      </c>
      <c r="L462" s="133">
        <v>0</v>
      </c>
      <c r="M462" s="137">
        <v>819</v>
      </c>
    </row>
    <row r="463" spans="1:13" x14ac:dyDescent="0.35">
      <c r="A463" s="129">
        <v>456</v>
      </c>
      <c r="B463" s="160" t="s">
        <v>461</v>
      </c>
      <c r="C463" s="161" t="s">
        <v>30</v>
      </c>
      <c r="D463" s="134">
        <v>0</v>
      </c>
      <c r="E463" s="134">
        <v>0</v>
      </c>
      <c r="F463" s="134">
        <v>0</v>
      </c>
      <c r="G463" s="134">
        <v>3235</v>
      </c>
      <c r="H463" s="134">
        <v>0</v>
      </c>
      <c r="I463" s="134">
        <v>0</v>
      </c>
      <c r="J463" s="134">
        <v>0</v>
      </c>
      <c r="K463" s="134">
        <v>0</v>
      </c>
      <c r="L463" s="134">
        <v>0</v>
      </c>
      <c r="M463" s="139">
        <v>3235</v>
      </c>
    </row>
    <row r="464" spans="1:13" x14ac:dyDescent="0.35">
      <c r="A464" s="122">
        <v>457</v>
      </c>
      <c r="B464" s="158" t="s">
        <v>630</v>
      </c>
      <c r="C464" s="159" t="s">
        <v>23</v>
      </c>
      <c r="D464" s="133">
        <v>0</v>
      </c>
      <c r="E464" s="133">
        <v>0</v>
      </c>
      <c r="F464" s="133">
        <v>0</v>
      </c>
      <c r="G464" s="133">
        <v>17657</v>
      </c>
      <c r="H464" s="133">
        <v>0</v>
      </c>
      <c r="I464" s="133">
        <v>0</v>
      </c>
      <c r="J464" s="133">
        <v>1</v>
      </c>
      <c r="K464" s="133">
        <v>0</v>
      </c>
      <c r="L464" s="133">
        <v>0</v>
      </c>
      <c r="M464" s="137">
        <v>17658</v>
      </c>
    </row>
    <row r="465" spans="1:13" x14ac:dyDescent="0.35">
      <c r="A465" s="129">
        <v>458</v>
      </c>
      <c r="B465" s="160" t="s">
        <v>463</v>
      </c>
      <c r="C465" s="161" t="s">
        <v>48</v>
      </c>
      <c r="D465" s="134">
        <v>0</v>
      </c>
      <c r="E465" s="134">
        <v>0</v>
      </c>
      <c r="F465" s="134">
        <v>0</v>
      </c>
      <c r="G465" s="134">
        <v>3411</v>
      </c>
      <c r="H465" s="134">
        <v>0</v>
      </c>
      <c r="I465" s="134">
        <v>0</v>
      </c>
      <c r="J465" s="134">
        <v>0</v>
      </c>
      <c r="K465" s="134">
        <v>0</v>
      </c>
      <c r="L465" s="134">
        <v>0</v>
      </c>
      <c r="M465" s="139">
        <v>3411</v>
      </c>
    </row>
    <row r="466" spans="1:13" x14ac:dyDescent="0.35">
      <c r="A466" s="122">
        <v>459</v>
      </c>
      <c r="B466" s="158" t="s">
        <v>464</v>
      </c>
      <c r="C466" s="159" t="s">
        <v>22</v>
      </c>
      <c r="D466" s="133">
        <v>0</v>
      </c>
      <c r="E466" s="133">
        <v>0</v>
      </c>
      <c r="F466" s="133">
        <v>0</v>
      </c>
      <c r="G466" s="133">
        <v>1255</v>
      </c>
      <c r="H466" s="133">
        <v>0</v>
      </c>
      <c r="I466" s="133">
        <v>0</v>
      </c>
      <c r="J466" s="133">
        <v>0</v>
      </c>
      <c r="K466" s="133">
        <v>0</v>
      </c>
      <c r="L466" s="133">
        <v>0</v>
      </c>
      <c r="M466" s="137">
        <v>1255</v>
      </c>
    </row>
    <row r="467" spans="1:13" x14ac:dyDescent="0.35">
      <c r="A467" s="129">
        <v>460</v>
      </c>
      <c r="B467" s="160" t="s">
        <v>629</v>
      </c>
      <c r="C467" s="161" t="s">
        <v>24</v>
      </c>
      <c r="D467" s="134">
        <v>0</v>
      </c>
      <c r="E467" s="134">
        <v>1</v>
      </c>
      <c r="F467" s="134">
        <v>0</v>
      </c>
      <c r="G467" s="134">
        <v>13749</v>
      </c>
      <c r="H467" s="134">
        <v>0</v>
      </c>
      <c r="I467" s="134">
        <v>0</v>
      </c>
      <c r="J467" s="134">
        <v>1</v>
      </c>
      <c r="K467" s="134">
        <v>0</v>
      </c>
      <c r="L467" s="134">
        <v>0</v>
      </c>
      <c r="M467" s="139">
        <v>13751</v>
      </c>
    </row>
    <row r="468" spans="1:13" x14ac:dyDescent="0.35">
      <c r="A468" s="122">
        <v>461</v>
      </c>
      <c r="B468" s="158" t="s">
        <v>466</v>
      </c>
      <c r="C468" s="159" t="s">
        <v>39</v>
      </c>
      <c r="D468" s="133">
        <v>0</v>
      </c>
      <c r="E468" s="133">
        <v>0</v>
      </c>
      <c r="F468" s="133">
        <v>0</v>
      </c>
      <c r="G468" s="133">
        <v>209</v>
      </c>
      <c r="H468" s="133">
        <v>0</v>
      </c>
      <c r="I468" s="133">
        <v>0</v>
      </c>
      <c r="J468" s="133">
        <v>0</v>
      </c>
      <c r="K468" s="133">
        <v>0</v>
      </c>
      <c r="L468" s="133">
        <v>0</v>
      </c>
      <c r="M468" s="137">
        <v>209</v>
      </c>
    </row>
    <row r="469" spans="1:13" x14ac:dyDescent="0.35">
      <c r="A469" s="129">
        <v>462</v>
      </c>
      <c r="B469" s="160" t="s">
        <v>467</v>
      </c>
      <c r="C469" s="161" t="s">
        <v>39</v>
      </c>
      <c r="D469" s="134">
        <v>0</v>
      </c>
      <c r="E469" s="134">
        <v>0</v>
      </c>
      <c r="F469" s="134">
        <v>0</v>
      </c>
      <c r="G469" s="134">
        <v>52</v>
      </c>
      <c r="H469" s="134">
        <v>0</v>
      </c>
      <c r="I469" s="134">
        <v>0</v>
      </c>
      <c r="J469" s="134">
        <v>0</v>
      </c>
      <c r="K469" s="134">
        <v>0</v>
      </c>
      <c r="L469" s="134">
        <v>0</v>
      </c>
      <c r="M469" s="139">
        <v>52</v>
      </c>
    </row>
    <row r="470" spans="1:13" x14ac:dyDescent="0.35">
      <c r="A470" s="122">
        <v>463</v>
      </c>
      <c r="B470" s="158" t="s">
        <v>468</v>
      </c>
      <c r="C470" s="159" t="s">
        <v>24</v>
      </c>
      <c r="D470" s="133">
        <v>0</v>
      </c>
      <c r="E470" s="133">
        <v>0</v>
      </c>
      <c r="F470" s="133">
        <v>0</v>
      </c>
      <c r="G470" s="133">
        <v>5062</v>
      </c>
      <c r="H470" s="133">
        <v>0</v>
      </c>
      <c r="I470" s="133">
        <v>0</v>
      </c>
      <c r="J470" s="133">
        <v>0</v>
      </c>
      <c r="K470" s="133">
        <v>0</v>
      </c>
      <c r="L470" s="133">
        <v>0</v>
      </c>
      <c r="M470" s="137">
        <v>5062</v>
      </c>
    </row>
    <row r="471" spans="1:13" x14ac:dyDescent="0.35">
      <c r="A471" s="129">
        <v>464</v>
      </c>
      <c r="B471" s="160" t="s">
        <v>469</v>
      </c>
      <c r="C471" s="161" t="s">
        <v>35</v>
      </c>
      <c r="D471" s="134">
        <v>1</v>
      </c>
      <c r="E471" s="134">
        <v>0</v>
      </c>
      <c r="F471" s="134">
        <v>0</v>
      </c>
      <c r="G471" s="134">
        <v>1931</v>
      </c>
      <c r="H471" s="134">
        <v>0</v>
      </c>
      <c r="I471" s="134">
        <v>0</v>
      </c>
      <c r="J471" s="134">
        <v>0</v>
      </c>
      <c r="K471" s="134">
        <v>0</v>
      </c>
      <c r="L471" s="134">
        <v>0</v>
      </c>
      <c r="M471" s="139">
        <v>1932</v>
      </c>
    </row>
    <row r="472" spans="1:13" x14ac:dyDescent="0.35">
      <c r="A472" s="122">
        <v>465</v>
      </c>
      <c r="B472" s="158" t="s">
        <v>626</v>
      </c>
      <c r="C472" s="159" t="s">
        <v>35</v>
      </c>
      <c r="D472" s="133">
        <v>0</v>
      </c>
      <c r="E472" s="133">
        <v>0</v>
      </c>
      <c r="F472" s="133">
        <v>0</v>
      </c>
      <c r="G472" s="133">
        <v>278</v>
      </c>
      <c r="H472" s="133">
        <v>0</v>
      </c>
      <c r="I472" s="133">
        <v>0</v>
      </c>
      <c r="J472" s="133">
        <v>0</v>
      </c>
      <c r="K472" s="133">
        <v>0</v>
      </c>
      <c r="L472" s="133">
        <v>0</v>
      </c>
      <c r="M472" s="137">
        <v>278</v>
      </c>
    </row>
    <row r="473" spans="1:13" x14ac:dyDescent="0.35">
      <c r="A473" s="129">
        <v>466</v>
      </c>
      <c r="B473" s="160" t="s">
        <v>470</v>
      </c>
      <c r="C473" s="161" t="s">
        <v>37</v>
      </c>
      <c r="D473" s="134">
        <v>0</v>
      </c>
      <c r="E473" s="134">
        <v>0</v>
      </c>
      <c r="F473" s="134">
        <v>0</v>
      </c>
      <c r="G473" s="134">
        <v>427</v>
      </c>
      <c r="H473" s="134">
        <v>0</v>
      </c>
      <c r="I473" s="134">
        <v>0</v>
      </c>
      <c r="J473" s="134">
        <v>0</v>
      </c>
      <c r="K473" s="134">
        <v>0</v>
      </c>
      <c r="L473" s="134">
        <v>0</v>
      </c>
      <c r="M473" s="139">
        <v>427</v>
      </c>
    </row>
    <row r="474" spans="1:13" x14ac:dyDescent="0.35">
      <c r="A474" s="122">
        <v>467</v>
      </c>
      <c r="B474" s="158" t="s">
        <v>471</v>
      </c>
      <c r="C474" s="159" t="s">
        <v>37</v>
      </c>
      <c r="D474" s="133">
        <v>0</v>
      </c>
      <c r="E474" s="133">
        <v>0</v>
      </c>
      <c r="F474" s="133">
        <v>0</v>
      </c>
      <c r="G474" s="133">
        <v>333</v>
      </c>
      <c r="H474" s="133">
        <v>0</v>
      </c>
      <c r="I474" s="133">
        <v>0</v>
      </c>
      <c r="J474" s="133">
        <v>0</v>
      </c>
      <c r="K474" s="133">
        <v>0</v>
      </c>
      <c r="L474" s="133">
        <v>0</v>
      </c>
      <c r="M474" s="137">
        <v>333</v>
      </c>
    </row>
    <row r="475" spans="1:13" x14ac:dyDescent="0.35">
      <c r="A475" s="129">
        <v>468</v>
      </c>
      <c r="B475" s="160" t="s">
        <v>472</v>
      </c>
      <c r="C475" s="161" t="s">
        <v>48</v>
      </c>
      <c r="D475" s="134">
        <v>0</v>
      </c>
      <c r="E475" s="134">
        <v>0</v>
      </c>
      <c r="F475" s="134">
        <v>0</v>
      </c>
      <c r="G475" s="134">
        <v>2173</v>
      </c>
      <c r="H475" s="134">
        <v>0</v>
      </c>
      <c r="I475" s="134">
        <v>0</v>
      </c>
      <c r="J475" s="134">
        <v>0</v>
      </c>
      <c r="K475" s="134">
        <v>0</v>
      </c>
      <c r="L475" s="134">
        <v>0</v>
      </c>
      <c r="M475" s="139">
        <v>2173</v>
      </c>
    </row>
    <row r="476" spans="1:13" x14ac:dyDescent="0.35">
      <c r="A476" s="122">
        <v>469</v>
      </c>
      <c r="B476" s="158" t="s">
        <v>583</v>
      </c>
      <c r="C476" s="159" t="s">
        <v>43</v>
      </c>
      <c r="D476" s="133">
        <v>0</v>
      </c>
      <c r="E476" s="133">
        <v>0</v>
      </c>
      <c r="F476" s="133">
        <v>0</v>
      </c>
      <c r="G476" s="133">
        <v>237</v>
      </c>
      <c r="H476" s="133">
        <v>0</v>
      </c>
      <c r="I476" s="133">
        <v>0</v>
      </c>
      <c r="J476" s="133">
        <v>0</v>
      </c>
      <c r="K476" s="133">
        <v>0</v>
      </c>
      <c r="L476" s="133">
        <v>0</v>
      </c>
      <c r="M476" s="137">
        <v>237</v>
      </c>
    </row>
    <row r="477" spans="1:13" x14ac:dyDescent="0.35">
      <c r="A477" s="129">
        <v>470</v>
      </c>
      <c r="B477" s="160" t="s">
        <v>584</v>
      </c>
      <c r="C477" s="161" t="s">
        <v>43</v>
      </c>
      <c r="D477" s="134">
        <v>0</v>
      </c>
      <c r="E477" s="134">
        <v>0</v>
      </c>
      <c r="F477" s="134">
        <v>0</v>
      </c>
      <c r="G477" s="134">
        <v>810</v>
      </c>
      <c r="H477" s="134">
        <v>0</v>
      </c>
      <c r="I477" s="134">
        <v>0</v>
      </c>
      <c r="J477" s="134">
        <v>0</v>
      </c>
      <c r="K477" s="134">
        <v>0</v>
      </c>
      <c r="L477" s="134">
        <v>0</v>
      </c>
      <c r="M477" s="139">
        <v>810</v>
      </c>
    </row>
    <row r="478" spans="1:13" x14ac:dyDescent="0.35">
      <c r="A478" s="122">
        <v>471</v>
      </c>
      <c r="B478" s="158" t="s">
        <v>473</v>
      </c>
      <c r="C478" s="159" t="s">
        <v>38</v>
      </c>
      <c r="D478" s="133">
        <v>0</v>
      </c>
      <c r="E478" s="133">
        <v>0</v>
      </c>
      <c r="F478" s="133">
        <v>0</v>
      </c>
      <c r="G478" s="133">
        <v>27</v>
      </c>
      <c r="H478" s="133">
        <v>0</v>
      </c>
      <c r="I478" s="133">
        <v>0</v>
      </c>
      <c r="J478" s="133">
        <v>0</v>
      </c>
      <c r="K478" s="133">
        <v>0</v>
      </c>
      <c r="L478" s="133">
        <v>0</v>
      </c>
      <c r="M478" s="137">
        <v>27</v>
      </c>
    </row>
    <row r="479" spans="1:13" x14ac:dyDescent="0.35">
      <c r="A479" s="129">
        <v>472</v>
      </c>
      <c r="B479" s="160" t="s">
        <v>474</v>
      </c>
      <c r="C479" s="161" t="s">
        <v>45</v>
      </c>
      <c r="D479" s="134">
        <v>0</v>
      </c>
      <c r="E479" s="134">
        <v>0</v>
      </c>
      <c r="F479" s="134">
        <v>0</v>
      </c>
      <c r="G479" s="134">
        <v>1257</v>
      </c>
      <c r="H479" s="134">
        <v>0</v>
      </c>
      <c r="I479" s="134">
        <v>0</v>
      </c>
      <c r="J479" s="134">
        <v>0</v>
      </c>
      <c r="K479" s="134">
        <v>0</v>
      </c>
      <c r="L479" s="134">
        <v>0</v>
      </c>
      <c r="M479" s="139">
        <v>1257</v>
      </c>
    </row>
    <row r="480" spans="1:13" x14ac:dyDescent="0.35">
      <c r="A480" s="122">
        <v>473</v>
      </c>
      <c r="B480" s="158" t="s">
        <v>475</v>
      </c>
      <c r="C480" s="159" t="s">
        <v>42</v>
      </c>
      <c r="D480" s="133">
        <v>1</v>
      </c>
      <c r="E480" s="133">
        <v>0</v>
      </c>
      <c r="F480" s="133">
        <v>0</v>
      </c>
      <c r="G480" s="133">
        <v>1021</v>
      </c>
      <c r="H480" s="133">
        <v>0</v>
      </c>
      <c r="I480" s="133">
        <v>0</v>
      </c>
      <c r="J480" s="133">
        <v>0</v>
      </c>
      <c r="K480" s="133">
        <v>0</v>
      </c>
      <c r="L480" s="133">
        <v>0</v>
      </c>
      <c r="M480" s="137">
        <v>1022</v>
      </c>
    </row>
    <row r="481" spans="1:13" x14ac:dyDescent="0.35">
      <c r="A481" s="129">
        <v>474</v>
      </c>
      <c r="B481" s="160" t="s">
        <v>476</v>
      </c>
      <c r="C481" s="161" t="s">
        <v>25</v>
      </c>
      <c r="D481" s="134">
        <v>0</v>
      </c>
      <c r="E481" s="134">
        <v>0</v>
      </c>
      <c r="F481" s="134">
        <v>0</v>
      </c>
      <c r="G481" s="134">
        <v>3851</v>
      </c>
      <c r="H481" s="134">
        <v>0</v>
      </c>
      <c r="I481" s="134">
        <v>0</v>
      </c>
      <c r="J481" s="134">
        <v>0</v>
      </c>
      <c r="K481" s="134">
        <v>0</v>
      </c>
      <c r="L481" s="134">
        <v>0</v>
      </c>
      <c r="M481" s="139">
        <v>3851</v>
      </c>
    </row>
    <row r="482" spans="1:13" x14ac:dyDescent="0.35">
      <c r="A482" s="122">
        <v>475</v>
      </c>
      <c r="B482" s="158" t="s">
        <v>477</v>
      </c>
      <c r="C482" s="159" t="s">
        <v>34</v>
      </c>
      <c r="D482" s="133">
        <v>0</v>
      </c>
      <c r="E482" s="133">
        <v>0</v>
      </c>
      <c r="F482" s="133">
        <v>0</v>
      </c>
      <c r="G482" s="133">
        <v>193</v>
      </c>
      <c r="H482" s="133">
        <v>0</v>
      </c>
      <c r="I482" s="133">
        <v>0</v>
      </c>
      <c r="J482" s="133">
        <v>0</v>
      </c>
      <c r="K482" s="133">
        <v>0</v>
      </c>
      <c r="L482" s="133">
        <v>0</v>
      </c>
      <c r="M482" s="137">
        <v>193</v>
      </c>
    </row>
    <row r="483" spans="1:13" x14ac:dyDescent="0.35">
      <c r="A483" s="129">
        <v>476</v>
      </c>
      <c r="B483" s="160" t="s">
        <v>478</v>
      </c>
      <c r="C483" s="161" t="s">
        <v>25</v>
      </c>
      <c r="D483" s="134">
        <v>1</v>
      </c>
      <c r="E483" s="134">
        <v>0</v>
      </c>
      <c r="F483" s="134">
        <v>0</v>
      </c>
      <c r="G483" s="134">
        <v>5871</v>
      </c>
      <c r="H483" s="134">
        <v>0</v>
      </c>
      <c r="I483" s="134">
        <v>0</v>
      </c>
      <c r="J483" s="134">
        <v>0</v>
      </c>
      <c r="K483" s="134">
        <v>0</v>
      </c>
      <c r="L483" s="134">
        <v>0</v>
      </c>
      <c r="M483" s="139">
        <v>5872</v>
      </c>
    </row>
    <row r="484" spans="1:13" x14ac:dyDescent="0.35">
      <c r="A484" s="122">
        <v>477</v>
      </c>
      <c r="B484" s="158" t="s">
        <v>479</v>
      </c>
      <c r="C484" s="159" t="s">
        <v>33</v>
      </c>
      <c r="D484" s="133">
        <v>0</v>
      </c>
      <c r="E484" s="133">
        <v>0</v>
      </c>
      <c r="F484" s="133">
        <v>0</v>
      </c>
      <c r="G484" s="133">
        <v>1322</v>
      </c>
      <c r="H484" s="133">
        <v>0</v>
      </c>
      <c r="I484" s="133">
        <v>0</v>
      </c>
      <c r="J484" s="133">
        <v>0</v>
      </c>
      <c r="K484" s="133">
        <v>0</v>
      </c>
      <c r="L484" s="133">
        <v>0</v>
      </c>
      <c r="M484" s="137">
        <v>1322</v>
      </c>
    </row>
    <row r="485" spans="1:13" x14ac:dyDescent="0.35">
      <c r="A485" s="129">
        <v>478</v>
      </c>
      <c r="B485" s="160" t="s">
        <v>480</v>
      </c>
      <c r="C485" s="161" t="s">
        <v>33</v>
      </c>
      <c r="D485" s="134">
        <v>0</v>
      </c>
      <c r="E485" s="134">
        <v>0</v>
      </c>
      <c r="F485" s="134">
        <v>0</v>
      </c>
      <c r="G485" s="134">
        <v>731</v>
      </c>
      <c r="H485" s="134">
        <v>0</v>
      </c>
      <c r="I485" s="134">
        <v>0</v>
      </c>
      <c r="J485" s="134">
        <v>0</v>
      </c>
      <c r="K485" s="134">
        <v>0</v>
      </c>
      <c r="L485" s="134">
        <v>0</v>
      </c>
      <c r="M485" s="139">
        <v>731</v>
      </c>
    </row>
    <row r="486" spans="1:13" x14ac:dyDescent="0.35">
      <c r="A486" s="122">
        <v>479</v>
      </c>
      <c r="B486" s="158" t="s">
        <v>481</v>
      </c>
      <c r="C486" s="159" t="s">
        <v>25</v>
      </c>
      <c r="D486" s="133">
        <v>0</v>
      </c>
      <c r="E486" s="133">
        <v>0</v>
      </c>
      <c r="F486" s="133">
        <v>0</v>
      </c>
      <c r="G486" s="133">
        <v>9105</v>
      </c>
      <c r="H486" s="133">
        <v>0</v>
      </c>
      <c r="I486" s="133">
        <v>0</v>
      </c>
      <c r="J486" s="133">
        <v>1</v>
      </c>
      <c r="K486" s="133">
        <v>0</v>
      </c>
      <c r="L486" s="133">
        <v>0</v>
      </c>
      <c r="M486" s="137">
        <v>9106</v>
      </c>
    </row>
    <row r="487" spans="1:13" x14ac:dyDescent="0.35">
      <c r="A487" s="129">
        <v>480</v>
      </c>
      <c r="B487" s="160" t="s">
        <v>482</v>
      </c>
      <c r="C487" s="161" t="s">
        <v>42</v>
      </c>
      <c r="D487" s="134">
        <v>0</v>
      </c>
      <c r="E487" s="134">
        <v>0</v>
      </c>
      <c r="F487" s="134">
        <v>0</v>
      </c>
      <c r="G487" s="134">
        <v>1193</v>
      </c>
      <c r="H487" s="134">
        <v>0</v>
      </c>
      <c r="I487" s="134">
        <v>0</v>
      </c>
      <c r="J487" s="134">
        <v>0</v>
      </c>
      <c r="K487" s="134">
        <v>0</v>
      </c>
      <c r="L487" s="134">
        <v>0</v>
      </c>
      <c r="M487" s="139">
        <v>1193</v>
      </c>
    </row>
    <row r="488" spans="1:13" x14ac:dyDescent="0.35">
      <c r="A488" s="122">
        <v>481</v>
      </c>
      <c r="B488" s="158" t="s">
        <v>483</v>
      </c>
      <c r="C488" s="159" t="s">
        <v>44</v>
      </c>
      <c r="D488" s="133">
        <v>0</v>
      </c>
      <c r="E488" s="133">
        <v>0</v>
      </c>
      <c r="F488" s="133">
        <v>0</v>
      </c>
      <c r="G488" s="133">
        <v>195</v>
      </c>
      <c r="H488" s="133">
        <v>0</v>
      </c>
      <c r="I488" s="133">
        <v>0</v>
      </c>
      <c r="J488" s="133">
        <v>0</v>
      </c>
      <c r="K488" s="133">
        <v>0</v>
      </c>
      <c r="L488" s="133">
        <v>0</v>
      </c>
      <c r="M488" s="137">
        <v>195</v>
      </c>
    </row>
    <row r="489" spans="1:13" x14ac:dyDescent="0.35">
      <c r="A489" s="129">
        <v>482</v>
      </c>
      <c r="B489" s="160" t="s">
        <v>627</v>
      </c>
      <c r="C489" s="161" t="s">
        <v>28</v>
      </c>
      <c r="D489" s="134">
        <v>6</v>
      </c>
      <c r="E489" s="134">
        <v>0</v>
      </c>
      <c r="F489" s="134">
        <v>0</v>
      </c>
      <c r="G489" s="134">
        <v>2625</v>
      </c>
      <c r="H489" s="134">
        <v>0</v>
      </c>
      <c r="I489" s="134">
        <v>0</v>
      </c>
      <c r="J489" s="134">
        <v>0</v>
      </c>
      <c r="K489" s="134">
        <v>0</v>
      </c>
      <c r="L489" s="134">
        <v>0</v>
      </c>
      <c r="M489" s="139">
        <v>2631</v>
      </c>
    </row>
    <row r="490" spans="1:13" x14ac:dyDescent="0.35">
      <c r="A490" s="122">
        <v>483</v>
      </c>
      <c r="B490" s="158" t="s">
        <v>628</v>
      </c>
      <c r="C490" s="159" t="s">
        <v>28</v>
      </c>
      <c r="D490" s="133">
        <v>0</v>
      </c>
      <c r="E490" s="133">
        <v>0</v>
      </c>
      <c r="F490" s="133">
        <v>0</v>
      </c>
      <c r="G490" s="133">
        <v>3703</v>
      </c>
      <c r="H490" s="133">
        <v>0</v>
      </c>
      <c r="I490" s="133">
        <v>0</v>
      </c>
      <c r="J490" s="133">
        <v>0</v>
      </c>
      <c r="K490" s="133">
        <v>0</v>
      </c>
      <c r="L490" s="133">
        <v>0</v>
      </c>
      <c r="M490" s="137">
        <v>3703</v>
      </c>
    </row>
    <row r="491" spans="1:13" x14ac:dyDescent="0.35">
      <c r="A491" s="129">
        <v>484</v>
      </c>
      <c r="B491" s="160" t="s">
        <v>484</v>
      </c>
      <c r="C491" s="161" t="s">
        <v>38</v>
      </c>
      <c r="D491" s="134">
        <v>0</v>
      </c>
      <c r="E491" s="134">
        <v>0</v>
      </c>
      <c r="F491" s="134">
        <v>0</v>
      </c>
      <c r="G491" s="134">
        <v>38</v>
      </c>
      <c r="H491" s="134">
        <v>0</v>
      </c>
      <c r="I491" s="134">
        <v>0</v>
      </c>
      <c r="J491" s="134">
        <v>0</v>
      </c>
      <c r="K491" s="134">
        <v>0</v>
      </c>
      <c r="L491" s="134">
        <v>0</v>
      </c>
      <c r="M491" s="139">
        <v>38</v>
      </c>
    </row>
    <row r="492" spans="1:13" x14ac:dyDescent="0.35">
      <c r="A492" s="122">
        <v>485</v>
      </c>
      <c r="B492" s="158" t="s">
        <v>485</v>
      </c>
      <c r="C492" s="159" t="s">
        <v>33</v>
      </c>
      <c r="D492" s="133">
        <v>0</v>
      </c>
      <c r="E492" s="133">
        <v>0</v>
      </c>
      <c r="F492" s="133">
        <v>0</v>
      </c>
      <c r="G492" s="133">
        <v>1070</v>
      </c>
      <c r="H492" s="133">
        <v>0</v>
      </c>
      <c r="I492" s="133">
        <v>0</v>
      </c>
      <c r="J492" s="133">
        <v>0</v>
      </c>
      <c r="K492" s="133">
        <v>0</v>
      </c>
      <c r="L492" s="133">
        <v>0</v>
      </c>
      <c r="M492" s="137">
        <v>1070</v>
      </c>
    </row>
    <row r="493" spans="1:13" x14ac:dyDescent="0.35">
      <c r="A493" s="129">
        <v>486</v>
      </c>
      <c r="B493" s="160" t="s">
        <v>486</v>
      </c>
      <c r="C493" s="161" t="s">
        <v>24</v>
      </c>
      <c r="D493" s="134">
        <v>0</v>
      </c>
      <c r="E493" s="134">
        <v>0</v>
      </c>
      <c r="F493" s="134">
        <v>0</v>
      </c>
      <c r="G493" s="134">
        <v>6928</v>
      </c>
      <c r="H493" s="134">
        <v>0</v>
      </c>
      <c r="I493" s="134">
        <v>0</v>
      </c>
      <c r="J493" s="134">
        <v>0</v>
      </c>
      <c r="K493" s="134">
        <v>0</v>
      </c>
      <c r="L493" s="134">
        <v>0</v>
      </c>
      <c r="M493" s="139">
        <v>6928</v>
      </c>
    </row>
    <row r="494" spans="1:13" x14ac:dyDescent="0.35">
      <c r="A494" s="122">
        <v>487</v>
      </c>
      <c r="B494" s="158" t="s">
        <v>487</v>
      </c>
      <c r="C494" s="159" t="s">
        <v>24</v>
      </c>
      <c r="D494" s="133">
        <v>0</v>
      </c>
      <c r="E494" s="133">
        <v>0</v>
      </c>
      <c r="F494" s="133">
        <v>0</v>
      </c>
      <c r="G494" s="133">
        <v>4974</v>
      </c>
      <c r="H494" s="133">
        <v>0</v>
      </c>
      <c r="I494" s="133">
        <v>0</v>
      </c>
      <c r="J494" s="133">
        <v>0</v>
      </c>
      <c r="K494" s="133">
        <v>0</v>
      </c>
      <c r="L494" s="133">
        <v>0</v>
      </c>
      <c r="M494" s="137">
        <v>4974</v>
      </c>
    </row>
    <row r="495" spans="1:13" x14ac:dyDescent="0.35">
      <c r="A495" s="129">
        <v>488</v>
      </c>
      <c r="B495" s="160" t="s">
        <v>488</v>
      </c>
      <c r="C495" s="161" t="s">
        <v>38</v>
      </c>
      <c r="D495" s="134">
        <v>0</v>
      </c>
      <c r="E495" s="134">
        <v>0</v>
      </c>
      <c r="F495" s="134">
        <v>0</v>
      </c>
      <c r="G495" s="134">
        <v>31</v>
      </c>
      <c r="H495" s="134">
        <v>0</v>
      </c>
      <c r="I495" s="134">
        <v>0</v>
      </c>
      <c r="J495" s="134">
        <v>0</v>
      </c>
      <c r="K495" s="134">
        <v>0</v>
      </c>
      <c r="L495" s="134">
        <v>0</v>
      </c>
      <c r="M495" s="139">
        <v>31</v>
      </c>
    </row>
    <row r="496" spans="1:13" x14ac:dyDescent="0.35">
      <c r="A496" s="122">
        <v>489</v>
      </c>
      <c r="B496" s="158" t="s">
        <v>489</v>
      </c>
      <c r="C496" s="159" t="s">
        <v>38</v>
      </c>
      <c r="D496" s="133">
        <v>0</v>
      </c>
      <c r="E496" s="133">
        <v>0</v>
      </c>
      <c r="F496" s="133">
        <v>0</v>
      </c>
      <c r="G496" s="133">
        <v>35</v>
      </c>
      <c r="H496" s="133">
        <v>0</v>
      </c>
      <c r="I496" s="133">
        <v>0</v>
      </c>
      <c r="J496" s="133">
        <v>0</v>
      </c>
      <c r="K496" s="133">
        <v>0</v>
      </c>
      <c r="L496" s="133">
        <v>0</v>
      </c>
      <c r="M496" s="137">
        <v>35</v>
      </c>
    </row>
    <row r="497" spans="1:13" x14ac:dyDescent="0.35">
      <c r="A497" s="129">
        <v>490</v>
      </c>
      <c r="B497" s="160" t="s">
        <v>490</v>
      </c>
      <c r="C497" s="161" t="s">
        <v>20</v>
      </c>
      <c r="D497" s="134">
        <v>19</v>
      </c>
      <c r="E497" s="134">
        <v>8</v>
      </c>
      <c r="F497" s="134">
        <v>1</v>
      </c>
      <c r="G497" s="134">
        <v>20444</v>
      </c>
      <c r="H497" s="134">
        <v>0</v>
      </c>
      <c r="I497" s="134">
        <v>0</v>
      </c>
      <c r="J497" s="134">
        <v>3</v>
      </c>
      <c r="K497" s="134">
        <v>10</v>
      </c>
      <c r="L497" s="134">
        <v>0</v>
      </c>
      <c r="M497" s="139">
        <v>20485</v>
      </c>
    </row>
    <row r="498" spans="1:13" customFormat="1" x14ac:dyDescent="0.35">
      <c r="A498" s="328" t="s">
        <v>9</v>
      </c>
      <c r="B498" s="329"/>
      <c r="C498" s="140"/>
      <c r="D498" s="140">
        <v>5984</v>
      </c>
      <c r="E498" s="140">
        <v>243</v>
      </c>
      <c r="F498" s="140">
        <v>129</v>
      </c>
      <c r="G498" s="140">
        <v>2868116</v>
      </c>
      <c r="H498" s="140">
        <v>190</v>
      </c>
      <c r="I498" s="140">
        <v>1652</v>
      </c>
      <c r="J498" s="140">
        <v>342</v>
      </c>
      <c r="K498" s="140">
        <v>270</v>
      </c>
      <c r="L498" s="140">
        <v>172</v>
      </c>
      <c r="M498" s="140">
        <v>2877098</v>
      </c>
    </row>
    <row r="500" spans="1:13" x14ac:dyDescent="0.35">
      <c r="A500" s="3" t="s">
        <v>749</v>
      </c>
    </row>
  </sheetData>
  <mergeCells count="6">
    <mergeCell ref="M6:M7"/>
    <mergeCell ref="A498:B498"/>
    <mergeCell ref="A6:A7"/>
    <mergeCell ref="B6:B7"/>
    <mergeCell ref="C6:C7"/>
    <mergeCell ref="D6:L6"/>
  </mergeCells>
  <pageMargins left="0.23622047244094491" right="0.23622047244094491" top="0.74803149606299213" bottom="0.74803149606299213" header="0.31496062992125984" footer="0.31496062992125984"/>
  <pageSetup paperSize="9" scale="43" fitToHeight="0"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Version=15.0.0.0, Culture=neutral, PublicKeyToken=71e9bce111e9429c</Assembly>
    <Class>Microsoft.Office.DocumentManagement.Internal.DocIdHandler</Class>
    <Data/>
    <Filter/>
  </Receiver>
</spe:Receivers>
</file>

<file path=customXml/item2.xml><?xml version="1.0" encoding="utf-8"?>
<ct:contentTypeSchema xmlns:ct="http://schemas.microsoft.com/office/2006/metadata/contentType" xmlns:ma="http://schemas.microsoft.com/office/2006/metadata/properties/metaAttributes" ct:_="" ma:_="" ma:contentTypeName="Document" ma:contentTypeID="0x01010034A018D71A110E4A9E232C00ACB401F9" ma:contentTypeVersion="1" ma:contentTypeDescription="Create a new document." ma:contentTypeScope="" ma:versionID="3cb8fb3a4cf0e8e0c78c5a8354bc4911">
  <xsd:schema xmlns:xsd="http://www.w3.org/2001/XMLSchema" xmlns:xs="http://www.w3.org/2001/XMLSchema" xmlns:p="http://schemas.microsoft.com/office/2006/metadata/properties" xmlns:ns1="http://schemas.microsoft.com/sharepoint/v3" targetNamespace="http://schemas.microsoft.com/office/2006/metadata/properties" ma:root="true" ma:fieldsID="55d3c2ff1dfae606d6f8168c38786798"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ACDF8E7F-0455-4A09-8D84-CE917733DE23}">
  <ds:schemaRefs>
    <ds:schemaRef ds:uri="http://schemas.microsoft.com/sharepoint/events"/>
  </ds:schemaRefs>
</ds:datastoreItem>
</file>

<file path=customXml/itemProps2.xml><?xml version="1.0" encoding="utf-8"?>
<ds:datastoreItem xmlns:ds="http://schemas.openxmlformats.org/officeDocument/2006/customXml" ds:itemID="{3935D66A-954E-4ED5-9974-41F30BEB0684}"/>
</file>

<file path=customXml/itemProps3.xml><?xml version="1.0" encoding="utf-8"?>
<ds:datastoreItem xmlns:ds="http://schemas.openxmlformats.org/officeDocument/2006/customXml" ds:itemID="{AE5DFDE1-229C-4ED6-A136-BA7F0CEF49F9}">
  <ds:schemaRefs>
    <ds:schemaRef ds:uri="http://schemas.microsoft.com/office/2006/metadata/properties"/>
    <ds:schemaRef ds:uri="http://schemas.microsoft.com/office/infopath/2007/PartnerControls"/>
    <ds:schemaRef ds:uri="http://schemas.microsoft.com/sharepoint/v3"/>
    <ds:schemaRef ds:uri="f4ea57b2-e6db-48f1-b182-0c32a7e6e0c0"/>
  </ds:schemaRefs>
</ds:datastoreItem>
</file>

<file path=customXml/itemProps4.xml><?xml version="1.0" encoding="utf-8"?>
<ds:datastoreItem xmlns:ds="http://schemas.openxmlformats.org/officeDocument/2006/customXml" ds:itemID="{B40C8D3E-3B04-4BCF-BD51-59DDD99299D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21</vt:i4>
      </vt:variant>
      <vt:variant>
        <vt:lpstr>Named Ranges</vt:lpstr>
      </vt:variant>
      <vt:variant>
        <vt:i4>29</vt:i4>
      </vt:variant>
    </vt:vector>
  </HeadingPairs>
  <TitlesOfParts>
    <vt:vector size="50" baseType="lpstr">
      <vt:lpstr>Cover</vt:lpstr>
      <vt:lpstr>Disclaimer</vt:lpstr>
      <vt:lpstr>Daftar Isi</vt:lpstr>
      <vt:lpstr>i. Summary</vt:lpstr>
      <vt:lpstr>I. Diagram Venn</vt:lpstr>
      <vt:lpstr>II a.1. SID Total Prov</vt:lpstr>
      <vt:lpstr>II a.2. SID Total Kota</vt:lpstr>
      <vt:lpstr>II b.1. SID Saham Prov</vt:lpstr>
      <vt:lpstr>II b.2. SID Saham Kota</vt:lpstr>
      <vt:lpstr>II c.1. SID EBAE Prov</vt:lpstr>
      <vt:lpstr>II c.2. SID EBAE Kota</vt:lpstr>
      <vt:lpstr>II d.1. SID SBN Prov</vt:lpstr>
      <vt:lpstr>II d.2. SID SBN Kota</vt:lpstr>
      <vt:lpstr>II e.1. SID RD Prov</vt:lpstr>
      <vt:lpstr>II e.2. SID RD Kota</vt:lpstr>
      <vt:lpstr>III a. Transaksi Prov</vt:lpstr>
      <vt:lpstr>III b. Transaksi Kota</vt:lpstr>
      <vt:lpstr>IV a. Kepemilikan Prov</vt:lpstr>
      <vt:lpstr>IV b. Kepemilikan Kota</vt:lpstr>
      <vt:lpstr>V. Data APERD per Kota</vt:lpstr>
      <vt:lpstr>VI. Glossary</vt:lpstr>
      <vt:lpstr>Cover!Print_Area</vt:lpstr>
      <vt:lpstr>'II a.2. SID Total Kota'!Print_Area</vt:lpstr>
      <vt:lpstr>'II b.1. SID Saham Prov'!Print_Area</vt:lpstr>
      <vt:lpstr>'II b.2. SID Saham Kota'!Print_Area</vt:lpstr>
      <vt:lpstr>'II c.1. SID EBAE Prov'!Print_Area</vt:lpstr>
      <vt:lpstr>'II c.2. SID EBAE Kota'!Print_Area</vt:lpstr>
      <vt:lpstr>'II d.1. SID SBN Prov'!Print_Area</vt:lpstr>
      <vt:lpstr>'II d.2. SID SBN Kota'!Print_Area</vt:lpstr>
      <vt:lpstr>'II e.1. SID RD Prov'!Print_Area</vt:lpstr>
      <vt:lpstr>'II e.2. SID RD Kota'!Print_Area</vt:lpstr>
      <vt:lpstr>'III a. Transaksi Prov'!Print_Area</vt:lpstr>
      <vt:lpstr>'III b. Transaksi Kota'!Print_Area</vt:lpstr>
      <vt:lpstr>'IV a. Kepemilikan Prov'!Print_Area</vt:lpstr>
      <vt:lpstr>'IV b. Kepemilikan Kota'!Print_Area</vt:lpstr>
      <vt:lpstr>'V. Data APERD per Kota'!Print_Area</vt:lpstr>
      <vt:lpstr>'II a.2. SID Total Kota'!Print_Titles</vt:lpstr>
      <vt:lpstr>'II b.1. SID Saham Prov'!Print_Titles</vt:lpstr>
      <vt:lpstr>'II b.2. SID Saham Kota'!Print_Titles</vt:lpstr>
      <vt:lpstr>'II c.1. SID EBAE Prov'!Print_Titles</vt:lpstr>
      <vt:lpstr>'II c.2. SID EBAE Kota'!Print_Titles</vt:lpstr>
      <vt:lpstr>'II d.1. SID SBN Prov'!Print_Titles</vt:lpstr>
      <vt:lpstr>'II d.2. SID SBN Kota'!Print_Titles</vt:lpstr>
      <vt:lpstr>'II e.1. SID RD Prov'!Print_Titles</vt:lpstr>
      <vt:lpstr>'II e.2. SID RD Kota'!Print_Titles</vt:lpstr>
      <vt:lpstr>'III a. Transaksi Prov'!Print_Titles</vt:lpstr>
      <vt:lpstr>'III b. Transaksi Kota'!Print_Titles</vt:lpstr>
      <vt:lpstr>'IV a. Kepemilikan Prov'!Print_Titles</vt:lpstr>
      <vt:lpstr>'IV b. Kepemilikan Kota'!Print_Titles</vt:lpstr>
      <vt:lpstr>'V. Data APERD per Kota'!Print_Titles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Atina Chalisa</dc:creator>
  <cp:lastModifiedBy>Lisa</cp:lastModifiedBy>
  <cp:lastPrinted>2020-02-26T06:33:44Z</cp:lastPrinted>
  <dcterms:created xsi:type="dcterms:W3CDTF">2017-03-02T06:26:00Z</dcterms:created>
  <dcterms:modified xsi:type="dcterms:W3CDTF">2021-11-02T05:47:59Z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0x01010034A018D71A110E4A9E232C00ACB401F9</vt:lpwstr>
  </property>
  <property fmtid="{D5CDD505-2E9C-101B-9397-08002B2CF9AE}" pid="3" name="_dlc_DocIdItemGuid">
    <vt:lpwstr>d4653dfc-9604-4eb9-a65d-d5b306408720</vt:lpwstr>
  </property>
</Properties>
</file>