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19\OKTOBER\"/>
    </mc:Choice>
  </mc:AlternateContent>
  <bookViews>
    <workbookView xWindow="-120" yWindow="-120" windowWidth="20730" windowHeight="11160" firstSheet="28" activeTab="35"/>
  </bookViews>
  <sheets>
    <sheet name="Cover" sheetId="1" r:id="rId1"/>
    <sheet name="Notes" sheetId="2" r:id="rId2"/>
    <sheet name="Table Of Content" sheetId="3" r:id="rId3"/>
    <sheet name="Glosary" sheetId="4" r:id="rId4"/>
    <sheet name="Tabel 1" sheetId="93" r:id="rId5"/>
    <sheet name="Tabel 3" sheetId="78" r:id="rId6"/>
    <sheet name="Tabel 3.1" sheetId="79" r:id="rId7"/>
    <sheet name="Tabel 3.2" sheetId="80" r:id="rId8"/>
    <sheet name="Tabel 3.3" sheetId="81" r:id="rId9"/>
    <sheet name="Tabel 4" sheetId="82" r:id="rId10"/>
    <sheet name="Tabel 4.1" sheetId="83" r:id="rId11"/>
    <sheet name="Tabel 4.2" sheetId="84" r:id="rId12"/>
    <sheet name="Tabel 4.3" sheetId="85" r:id="rId13"/>
    <sheet name="Tabel 5" sheetId="86" r:id="rId14"/>
    <sheet name="Tabel 5.1" sheetId="87" r:id="rId15"/>
    <sheet name="Tabel 5.2" sheetId="88" r:id="rId16"/>
    <sheet name="Tabel 5.3" sheetId="89" r:id="rId17"/>
    <sheet name="Tabel 6.1" sheetId="90" r:id="rId18"/>
    <sheet name="Tabel 6.2" sheetId="91" r:id="rId19"/>
    <sheet name="Tabel 6.3" sheetId="92" r:id="rId20"/>
    <sheet name="Tabel 7" sheetId="30" r:id="rId21"/>
    <sheet name="Tabel 8" sheetId="31" r:id="rId22"/>
    <sheet name="Tabel 9" sheetId="32" r:id="rId23"/>
    <sheet name="Tabel 10" sheetId="33" r:id="rId24"/>
    <sheet name="Tabel 11" sheetId="34" r:id="rId25"/>
    <sheet name="Tabel 12" sheetId="35" r:id="rId26"/>
    <sheet name="Tabel 13" sheetId="36" r:id="rId27"/>
    <sheet name="Tabel 14" sheetId="37" r:id="rId28"/>
    <sheet name="Tabel 15" sheetId="38" r:id="rId29"/>
    <sheet name="Tabel 16" sheetId="40" r:id="rId30"/>
    <sheet name="Tabel 17" sheetId="41" r:id="rId31"/>
    <sheet name="Tabel 18" sheetId="42" r:id="rId32"/>
    <sheet name="Tabel 19" sheetId="43" r:id="rId33"/>
    <sheet name="Tabel 20" sheetId="44" r:id="rId34"/>
    <sheet name="Tabel 21" sheetId="45" r:id="rId35"/>
    <sheet name="Tabel 22" sheetId="76" r:id="rId36"/>
  </sheets>
  <externalReferences>
    <externalReference r:id="rId37"/>
  </externalReferences>
  <definedNames>
    <definedName name="_Toc442779137" localSheetId="23">'Tabel 10'!#REF!</definedName>
    <definedName name="_Toc442958247" localSheetId="20">'Tabel 7'!$A$1</definedName>
    <definedName name="_Toc442958248" localSheetId="21">'Tabel 8'!$A$1</definedName>
    <definedName name="_Toc442958249" localSheetId="22">'Tabel 9'!$A$1</definedName>
    <definedName name="_Toc442958261" localSheetId="24">'Tabel 11'!$A$1</definedName>
    <definedName name="_Toc442958262" localSheetId="25">'Tabel 12'!$A$1</definedName>
    <definedName name="_Toc442958263" localSheetId="26">'Tabel 13'!#REF!</definedName>
    <definedName name="_Toc444196292" localSheetId="4">'[1]Tabel 2'!#REF!</definedName>
    <definedName name="_Toc444196293" localSheetId="5">'Tabel 3'!$A$1</definedName>
    <definedName name="_Toc444196294" localSheetId="6">'Tabel 3.1'!$A$1</definedName>
    <definedName name="_Toc444196295" localSheetId="7">'Tabel 3.2'!$A$1</definedName>
    <definedName name="_Toc444196296" localSheetId="8">'Tabel 3.3'!$A$1</definedName>
    <definedName name="_Toc444196297" localSheetId="9">'Tabel 4'!$A$1</definedName>
    <definedName name="_Toc444196298" localSheetId="10">'Tabel 4.1'!$A$1</definedName>
    <definedName name="_Toc444196299" localSheetId="11">'Tabel 4.2'!$A$1</definedName>
    <definedName name="_Toc444196300" localSheetId="12">'Tabel 4.3'!$A$1</definedName>
    <definedName name="_Toc444196301" localSheetId="13">'Tabel 5'!$A$1</definedName>
    <definedName name="_Toc444196302" localSheetId="14">'Tabel 5.1'!#REF!</definedName>
    <definedName name="_Toc444196306" localSheetId="15">'Tabel 5.2'!#REF!</definedName>
    <definedName name="_Toc444196309" localSheetId="16">'Tabel 5.3'!$A$1</definedName>
    <definedName name="_Toc444196313" localSheetId="17">'Tabel 6.1'!$A$1</definedName>
    <definedName name="_Toc444196314" localSheetId="18">'Tabel 6.2'!$A$1</definedName>
    <definedName name="_Toc444196315" localSheetId="19">'Tabel 6.3'!$A$1</definedName>
    <definedName name="_Toc444196328" localSheetId="27">'Tabel 14'!$A$1</definedName>
    <definedName name="_Toc444196329" localSheetId="29">'Tabel 16'!$A$1</definedName>
    <definedName name="_Toc444196331" localSheetId="28">'Tabel 15'!$A$1</definedName>
    <definedName name="_Toc444196332" localSheetId="30">'Tabel 17'!$A$1</definedName>
    <definedName name="_Toc444196333" localSheetId="32">'Tabel 19'!$A$1</definedName>
    <definedName name="_Toc444196334" localSheetId="33">'Tabel 20'!$A$1</definedName>
    <definedName name="premi_okto14" localSheetId="4">#REF!</definedName>
    <definedName name="premi_okto14">#REF!</definedName>
    <definedName name="_xlnm.Print_Area" localSheetId="0">Cover!$A$1:$J$13</definedName>
    <definedName name="_xlnm.Print_Area" localSheetId="23">'Tabel 10'!$A$1:$N$6</definedName>
    <definedName name="_xlnm.Print_Area" localSheetId="24">'Tabel 11'!$A$1:$N$52</definedName>
    <definedName name="_xlnm.Print_Area" localSheetId="25">'Tabel 12'!$A$1:$N$21</definedName>
    <definedName name="_xlnm.Print_Area" localSheetId="26">'Tabel 13'!$A$1:$N$5</definedName>
    <definedName name="_xlnm.Print_Area" localSheetId="27">'Tabel 14'!$A$1:$N$62</definedName>
    <definedName name="_xlnm.Print_Area" localSheetId="28">'Tabel 15'!$A$1:$N$47</definedName>
    <definedName name="_xlnm.Print_Area" localSheetId="29">'Tabel 16'!$A$1:$N$40</definedName>
    <definedName name="_xlnm.Print_Area" localSheetId="30">'Tabel 17'!$A$1:$N$67</definedName>
    <definedName name="_xlnm.Print_Area" localSheetId="32">'Tabel 19'!$A$1:$N$53</definedName>
    <definedName name="_xlnm.Print_Area" localSheetId="33">'Tabel 20'!$A$1:$N$5</definedName>
    <definedName name="_xlnm.Print_Area" localSheetId="35">'Tabel 22'!$A$1:$N$6</definedName>
    <definedName name="_xlnm.Print_Area" localSheetId="5">'Tabel 3'!$A$1:$O$15</definedName>
    <definedName name="_xlnm.Print_Area" localSheetId="6">'Tabel 3.1'!$A$1:$O$15</definedName>
    <definedName name="_xlnm.Print_Area" localSheetId="7">'Tabel 3.2'!$A$1:$O$15</definedName>
    <definedName name="_xlnm.Print_Area" localSheetId="8">'Tabel 3.3'!$A$1:$O$15</definedName>
    <definedName name="_xlnm.Print_Area" localSheetId="9">'Tabel 4'!$A$1:$O$17</definedName>
    <definedName name="_xlnm.Print_Area" localSheetId="10">'Tabel 4.1'!$A$1:$O$17</definedName>
    <definedName name="_xlnm.Print_Area" localSheetId="11">'Tabel 4.2'!$A$1:$O$17</definedName>
    <definedName name="_xlnm.Print_Area" localSheetId="12">'Tabel 4.3'!$A$1:$O$17</definedName>
    <definedName name="_xlnm.Print_Area" localSheetId="13">'Tabel 5'!$A$1:$N$56</definedName>
    <definedName name="_xlnm.Print_Area" localSheetId="14">'Tabel 5.1'!$A$1:$N$56</definedName>
    <definedName name="_xlnm.Print_Area" localSheetId="15">'Tabel 5.2'!$A$1:$N$56</definedName>
    <definedName name="_xlnm.Print_Area" localSheetId="16">'Tabel 5.3'!$A$1:$N$56</definedName>
    <definedName name="_xlnm.Print_Area" localSheetId="17">'Tabel 6.1'!$A$1:$N$53</definedName>
    <definedName name="_xlnm.Print_Area" localSheetId="18">'Tabel 6.2'!$A$1:$N$55</definedName>
    <definedName name="_xlnm.Print_Area" localSheetId="19">'Tabel 6.3'!$A$1:$N$54</definedName>
    <definedName name="_xlnm.Print_Area" localSheetId="20">'Tabel 7'!$A$1:$N$167</definedName>
    <definedName name="_xlnm.Print_Area" localSheetId="21">'Tabel 8'!$A$1:$N$76</definedName>
    <definedName name="_xlnm.Print_Area" localSheetId="22">'Tabel 9'!$A$1:$N$28</definedName>
    <definedName name="_xlnm.Print_Titles" localSheetId="13">'Tabel 5'!$1:$3</definedName>
    <definedName name="_xlnm.Print_Titles" localSheetId="14">'Tabel 5.1'!$1:$3</definedName>
    <definedName name="_xlnm.Print_Titles" localSheetId="15">'Tabel 5.2'!$1:$3</definedName>
    <definedName name="_xlnm.Print_Titles" localSheetId="16">'Tabel 5.3'!$1:$3</definedName>
    <definedName name="Z_470994EE_CEA9_45A2_A5EE_DCAA1675B1EF_.wvu.Cols" localSheetId="13" hidden="1">'Tabel 5'!#REF!</definedName>
    <definedName name="Z_470994EE_CEA9_45A2_A5EE_DCAA1675B1EF_.wvu.Cols" localSheetId="14" hidden="1">'Tabel 5.1'!#REF!,'Tabel 5.1'!#REF!</definedName>
    <definedName name="Z_470994EE_CEA9_45A2_A5EE_DCAA1675B1EF_.wvu.Cols" localSheetId="15" hidden="1">'Tabel 5.2'!#REF!</definedName>
    <definedName name="Z_470994EE_CEA9_45A2_A5EE_DCAA1675B1EF_.wvu.Cols" localSheetId="16" hidden="1">'Tabel 5.3'!#REF!</definedName>
    <definedName name="Z_470994EE_CEA9_45A2_A5EE_DCAA1675B1EF_.wvu.Cols" localSheetId="17" hidden="1">'Tabel 6.1'!$C:$M</definedName>
    <definedName name="Z_470994EE_CEA9_45A2_A5EE_DCAA1675B1EF_.wvu.Cols" localSheetId="18" hidden="1">'Tabel 6.2'!$B:$L</definedName>
    <definedName name="Z_470994EE_CEA9_45A2_A5EE_DCAA1675B1EF_.wvu.Rows" localSheetId="13" hidden="1">'Tabel 5'!#REF!,'Tabel 5'!#REF!</definedName>
    <definedName name="Z_470994EE_CEA9_45A2_A5EE_DCAA1675B1EF_.wvu.Rows" localSheetId="14" hidden="1">'Tabel 5.1'!#REF!,'Tabel 5.1'!#REF!</definedName>
    <definedName name="Z_470994EE_CEA9_45A2_A5EE_DCAA1675B1EF_.wvu.Rows" localSheetId="15" hidden="1">'Tabel 5.2'!#REF!,'Tabel 5.2'!#REF!</definedName>
    <definedName name="Z_470994EE_CEA9_45A2_A5EE_DCAA1675B1EF_.wvu.Rows" localSheetId="16" hidden="1">'Tabel 5.3'!$51:$51,'Tabel 5.3'!$53:$53</definedName>
    <definedName name="Z_4E068CE9_76F0_4A79_8775_2B6748FBF524_.wvu.Cols" localSheetId="29" hidden="1">'Tabel 16'!$G:$M</definedName>
    <definedName name="Z_4E068CE9_76F0_4A79_8775_2B6748FBF524_.wvu.PrintArea" localSheetId="0" hidden="1">Cover!$A$1:$R$13</definedName>
    <definedName name="Z_4E068CE9_76F0_4A79_8775_2B6748FBF524_.wvu.PrintArea" localSheetId="4" hidden="1">'Tabel 1'!#REF!</definedName>
    <definedName name="Z_4E068CE9_76F0_4A79_8775_2B6748FBF524_.wvu.PrintArea" localSheetId="24" hidden="1">'Tabel 11'!$A$1:$E$52</definedName>
    <definedName name="Z_4E068CE9_76F0_4A79_8775_2B6748FBF524_.wvu.PrintArea" localSheetId="26" hidden="1">'Tabel 13'!$A$1:$B$5</definedName>
    <definedName name="Z_4E068CE9_76F0_4A79_8775_2B6748FBF524_.wvu.PrintArea" localSheetId="27" hidden="1">'Tabel 14'!$A$1:$F$62</definedName>
    <definedName name="Z_4E068CE9_76F0_4A79_8775_2B6748FBF524_.wvu.PrintArea" localSheetId="29" hidden="1">'Tabel 16'!$A$1:$M$40</definedName>
    <definedName name="Z_4E068CE9_76F0_4A79_8775_2B6748FBF524_.wvu.PrintArea" localSheetId="32" hidden="1">'Tabel 19'!$A$1:$A$47</definedName>
    <definedName name="Z_4E068CE9_76F0_4A79_8775_2B6748FBF524_.wvu.PrintArea" localSheetId="20" hidden="1">'Tabel 7'!$A$1:$A$167</definedName>
    <definedName name="Z_4E068CE9_76F0_4A79_8775_2B6748FBF524_.wvu.PrintTitles" localSheetId="3" hidden="1">Glosary!$1:$2</definedName>
    <definedName name="Z_4E068CE9_76F0_4A79_8775_2B6748FBF524_.wvu.PrintTitles" localSheetId="20" hidden="1">'Tabel 7'!$1:$2</definedName>
    <definedName name="Z_4E068CE9_76F0_4A79_8775_2B6748FBF524_.wvu.PrintTitles" localSheetId="21" hidden="1">'Tabel 8'!$1:$2</definedName>
    <definedName name="Z_4E068CE9_76F0_4A79_8775_2B6748FBF524_.wvu.Rows" localSheetId="4" hidden="1">'Tabel 1'!$21:$23</definedName>
    <definedName name="Z_4E068CE9_76F0_4A79_8775_2B6748FBF524_.wvu.Rows" localSheetId="20" hidden="1">'Tabel 7'!$16:$18,'Tabel 7'!$20:$21,'Tabel 7'!$23:$24,'Tabel 7'!$26:$27,'Tabel 7'!$30:$35,'Tabel 7'!$37:$42,'Tabel 7'!$44:$49,'Tabel 7'!$51:$56,'Tabel 7'!$58:$63,'Tabel 7'!$66:$67,'Tabel 7'!$69:$70,'Tabel 7'!$72:$73,'Tabel 7'!$75:$76,'Tabel 7'!$78:$79,'Tabel 7'!$106:$111,'Tabel 7'!$113:$118,'Tabel 7'!$121:$126,'Tabel 7'!$128:$133,'Tabel 7'!$143:$144,'Tabel 7'!$146:$151,'Tabel 7'!$160:$164</definedName>
    <definedName name="Z_4E068CE9_76F0_4A79_8775_2B6748FBF524_.wvu.Rows" localSheetId="21" hidden="1">'Tabel 8'!$27:$30,'Tabel 8'!$46:$48,'Tabel 8'!$50:$51,'Tabel 8'!$54:$56</definedName>
    <definedName name="Z_4E068CE9_76F0_4A79_8775_2B6748FBF524_.wvu.Rows" localSheetId="2" hidden="1">'Table Of Content'!$51:$59,'Table Of Content'!$62:$67,'Table Of Content'!$71:$76,'Table Of Content'!$78:$80,'Table Of Content'!$89:$106</definedName>
    <definedName name="Z_5775350E_DA50_441E_8569_3DFCA9E573A2_.wvu.Cols" localSheetId="14" hidden="1">'Tabel 5.1'!#REF!</definedName>
    <definedName name="Z_5775350E_DA50_441E_8569_3DFCA9E573A2_.wvu.Cols" localSheetId="15" hidden="1">'Tabel 5.2'!#REF!</definedName>
    <definedName name="Z_5775350E_DA50_441E_8569_3DFCA9E573A2_.wvu.Cols" localSheetId="16" hidden="1">'Tabel 5.3'!#REF!,'Tabel 5.3'!#REF!</definedName>
    <definedName name="Z_A346EDBB_8F5D_48AE_8CF0_8B5C084A1557_.wvu.Cols" localSheetId="14" hidden="1">'Tabel 5.1'!#REF!</definedName>
    <definedName name="Z_A346EDBB_8F5D_48AE_8CF0_8B5C084A1557_.wvu.Cols" localSheetId="15" hidden="1">'Tabel 5.2'!#REF!</definedName>
    <definedName name="Z_A346EDBB_8F5D_48AE_8CF0_8B5C084A1557_.wvu.Cols" localSheetId="16" hidden="1">'Tabel 5.3'!#REF!</definedName>
    <definedName name="Z_A346EDBB_8F5D_48AE_8CF0_8B5C084A1557_.wvu.Rows" localSheetId="4" hidden="1">'Tabel 1'!$21:$23</definedName>
    <definedName name="Z_A346EDBB_8F5D_48AE_8CF0_8B5C084A1557_.wvu.Rows" localSheetId="13" hidden="1">'Tabel 5'!#REF!</definedName>
    <definedName name="Z_A346EDBB_8F5D_48AE_8CF0_8B5C084A1557_.wvu.Rows" localSheetId="14" hidden="1">'Tabel 5.1'!#REF!</definedName>
    <definedName name="Z_A346EDBB_8F5D_48AE_8CF0_8B5C084A1557_.wvu.Rows" localSheetId="15" hidden="1">'Tabel 5.2'!#REF!</definedName>
    <definedName name="Z_A346EDBB_8F5D_48AE_8CF0_8B5C084A1557_.wvu.Rows" localSheetId="16" hidden="1">'Tabel 5.3'!$51:$51</definedName>
    <definedName name="Z_B244C660_12F9_4318_BC78_56058D4EBF22_.wvu.Cols" localSheetId="14" hidden="1">'Tabel 5.1'!#REF!</definedName>
    <definedName name="Z_B244C660_12F9_4318_BC78_56058D4EBF22_.wvu.Cols" localSheetId="15" hidden="1">'Tabel 5.2'!#REF!</definedName>
    <definedName name="Z_B244C660_12F9_4318_BC78_56058D4EBF22_.wvu.Cols" localSheetId="16" hidden="1">'Tabel 5.3'!#REF!</definedName>
    <definedName name="Z_EB4FEB82_7273_415B_B402_8EEA020F8842_.wvu.Cols" localSheetId="14" hidden="1">'Tabel 5.1'!#REF!</definedName>
    <definedName name="Z_EB4FEB82_7273_415B_B402_8EEA020F8842_.wvu.Cols" localSheetId="15" hidden="1">'Tabel 5.2'!#REF!</definedName>
    <definedName name="Z_EB4FEB82_7273_415B_B402_8EEA020F8842_.wvu.Cols" localSheetId="16" hidden="1">'Tabel 5.3'!#REF!</definedName>
    <definedName name="Z_EB4FEB82_7273_415B_B402_8EEA020F8842_.wvu.Rows" localSheetId="13" hidden="1">'Tabel 5'!#REF!</definedName>
    <definedName name="Z_EB4FEB82_7273_415B_B402_8EEA020F8842_.wvu.Rows" localSheetId="14" hidden="1">'Tabel 5.1'!#REF!</definedName>
    <definedName name="Z_EB4FEB82_7273_415B_B402_8EEA020F8842_.wvu.Rows" localSheetId="15" hidden="1">'Tabel 5.2'!#REF!</definedName>
    <definedName name="Z_EB4FEB82_7273_415B_B402_8EEA020F8842_.wvu.Rows" localSheetId="16" hidden="1">'Tabel 5.3'!$51:$51</definedName>
  </definedNames>
  <calcPr calcId="152511"/>
  <customWorkbookViews>
    <customWorkbookView name="Febtiana Tia Pika - Personal View" guid="{A346EDBB-8F5D-48AE-8CF0-8B5C084A1557}" mergeInterval="0" personalView="1" maximized="1" xWindow="1358" yWindow="-8" windowWidth="1382" windowHeight="744" activeSheetId="36"/>
    <customWorkbookView name="Yandi Dwi Permana - Personal View" guid="{B244C660-12F9-4318-BC78-56058D4EBF22}" mergeInterval="0" personalView="1" xWindow="683" windowWidth="683" windowHeight="728" activeSheetId="36"/>
    <customWorkbookView name="Phi-Ka - Personal View" guid="{5775350E-DA50-441E-8569-3DFCA9E573A2}" mergeInterval="0" personalView="1" maximized="1" windowWidth="1362" windowHeight="512" activeSheetId="38"/>
    <customWorkbookView name="Iwan Saputra - Personal View" guid="{470994EE-CEA9-45A2-A5EE-DCAA1675B1EF}" mergeInterval="0" personalView="1" maximized="1" xWindow="-8" yWindow="-8" windowWidth="1382" windowHeight="744" activeSheetId="44"/>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12"/>
  </customWorkbookViews>
  <fileRecoveryPr autoRecover="0"/>
</workbook>
</file>

<file path=xl/calcChain.xml><?xml version="1.0" encoding="utf-8"?>
<calcChain xmlns="http://schemas.openxmlformats.org/spreadsheetml/2006/main">
  <c r="H22" i="93" l="1"/>
  <c r="G22" i="93"/>
  <c r="F22" i="93"/>
  <c r="E22" i="93"/>
  <c r="D22" i="93"/>
  <c r="C22" i="93"/>
  <c r="B22" i="93"/>
</calcChain>
</file>

<file path=xl/comments1.xml><?xml version="1.0" encoding="utf-8"?>
<comments xmlns="http://schemas.openxmlformats.org/spreadsheetml/2006/main">
  <authors>
    <author>Endah Caesarria Pangestiningsih (PCS)</author>
  </authors>
  <commentList>
    <comment ref="A13" authorId="0" shapeId="0">
      <text>
        <r>
          <rPr>
            <b/>
            <sz val="9"/>
            <color indexed="81"/>
            <rFont val="Tahoma"/>
            <family val="2"/>
          </rPr>
          <t>Endah Caesarria Pangestiningsih (PCS):</t>
        </r>
        <r>
          <rPr>
            <sz val="9"/>
            <color indexed="81"/>
            <rFont val="Tahoma"/>
            <family val="2"/>
          </rPr>
          <t xml:space="preserve">
subtitusi bulan Desember 2018</t>
        </r>
      </text>
    </comment>
  </commentList>
</comments>
</file>

<file path=xl/comments2.xml><?xml version="1.0" encoding="utf-8"?>
<comments xmlns="http://schemas.openxmlformats.org/spreadsheetml/2006/main">
  <authors>
    <author>Endah Caesarria Pangestiningsih (PCS)</author>
  </authors>
  <commentList>
    <comment ref="N2" authorId="0" shapeId="0">
      <text>
        <r>
          <rPr>
            <sz val="9"/>
            <color indexed="81"/>
            <rFont val="Tahoma"/>
            <family val="2"/>
          </rPr>
          <t>proses penerimaan laporan periode kuartal 2 tahun 2019</t>
        </r>
      </text>
    </comment>
  </commentList>
</comments>
</file>

<file path=xl/comments3.xml><?xml version="1.0" encoding="utf-8"?>
<comments xmlns="http://schemas.openxmlformats.org/spreadsheetml/2006/main">
  <authors>
    <author>Direktorat Statistik dan Informasi IKNB</author>
    <author>Endah Caesarria Pangestiningsih (PCS)</author>
  </authors>
  <commentList>
    <comment ref="C4" authorId="0" shapeId="0">
      <text>
        <r>
          <rPr>
            <b/>
            <sz val="9"/>
            <color indexed="81"/>
            <rFont val="Tahoma"/>
            <family val="2"/>
          </rPr>
          <t>Direktorat Statistik dan Informasi IKNB:</t>
        </r>
        <r>
          <rPr>
            <sz val="9"/>
            <color indexed="81"/>
            <rFont val="Tahoma"/>
            <family val="2"/>
          </rPr>
          <t xml:space="preserve">
</t>
        </r>
      </text>
    </comment>
    <comment ref="L4" authorId="1" shapeId="0">
      <text>
        <r>
          <rPr>
            <sz val="9"/>
            <color indexed="81"/>
            <rFont val="Tahoma"/>
            <family val="2"/>
          </rPr>
          <t xml:space="preserve">dimasukan dana syirkah
</t>
        </r>
      </text>
    </comment>
  </commentList>
</comments>
</file>

<file path=xl/sharedStrings.xml><?xml version="1.0" encoding="utf-8"?>
<sst xmlns="http://schemas.openxmlformats.org/spreadsheetml/2006/main" count="1639" uniqueCount="1126">
  <si>
    <t>1. Asuransi Syariah</t>
  </si>
  <si>
    <t>4. Lembaga Jasa Keuangan Khusus Syariah</t>
  </si>
  <si>
    <t>5. Lembaga Keuangan Mikro Syariah</t>
  </si>
  <si>
    <t>Nama Akun</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</si>
  <si>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</si>
  <si>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</si>
  <si>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</si>
  <si>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</si>
  <si>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</si>
  <si>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</si>
  <si>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</si>
  <si>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</si>
  <si>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</si>
  <si>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</si>
  <si>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</si>
  <si>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</si>
  <si>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</si>
  <si>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</si>
  <si>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</si>
  <si>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</si>
  <si>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</si>
  <si>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</si>
  <si>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</si>
  <si>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</si>
  <si>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</si>
  <si>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</si>
  <si>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</si>
  <si>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</si>
  <si>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</si>
  <si>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</si>
  <si>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</si>
  <si>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</si>
  <si>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</si>
  <si>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</si>
  <si>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</si>
  <si>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</si>
  <si>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</si>
  <si>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</si>
  <si>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</si>
  <si>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</si>
  <si>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</si>
  <si>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</si>
  <si>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</si>
  <si>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</si>
  <si>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</si>
  <si>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</si>
  <si>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</si>
  <si>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</si>
  <si>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</si>
  <si>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</si>
  <si>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</si>
  <si>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</si>
  <si>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</si>
  <si>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</si>
  <si>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</si>
  <si>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</si>
  <si>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</si>
  <si>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</si>
  <si>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</si>
  <si>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</si>
  <si>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</si>
  <si>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</si>
  <si>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</si>
  <si>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</si>
  <si>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</si>
  <si>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</si>
  <si>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</si>
  <si>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</si>
  <si>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</si>
  <si>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</si>
  <si>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</si>
  <si>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</si>
  <si>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</si>
  <si>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</si>
  <si>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</si>
  <si>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</si>
  <si>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</si>
  <si>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</si>
  <si>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</si>
  <si>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</si>
  <si>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</si>
  <si>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</si>
  <si>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</si>
  <si>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</si>
  <si>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</si>
  <si>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</si>
  <si>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</si>
  <si>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</si>
  <si>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</si>
  <si>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</si>
  <si>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</si>
  <si>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</si>
  <si>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</si>
  <si>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</si>
  <si>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</si>
  <si>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</si>
  <si>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</si>
  <si>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</si>
  <si>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Items</t>
  </si>
  <si>
    <t>1. Likuiditas</t>
  </si>
  <si>
    <t>2. Solvabilitas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</si>
  <si>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</si>
  <si>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</si>
  <si>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</si>
  <si>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</si>
  <si>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</si>
  <si>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</si>
  <si>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</si>
  <si>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</si>
  <si>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</si>
  <si>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</si>
  <si>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</si>
  <si>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</si>
  <si>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</si>
  <si>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</si>
  <si>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</si>
  <si>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</si>
  <si>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</si>
  <si>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</si>
  <si>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</si>
  <si>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</si>
  <si>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</si>
  <si>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</si>
  <si>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</si>
  <si>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Tabel 5.2 Posisi Keuangan Perusahaan Asuransi Umum Syariah (Miliar Rp)</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</si>
  <si>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</si>
  <si>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</si>
  <si>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</si>
  <si>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</si>
  <si>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</si>
  <si>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</si>
  <si>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</si>
  <si>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</si>
  <si>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</si>
  <si>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</si>
  <si>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</si>
  <si>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</si>
  <si>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</si>
  <si>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</si>
  <si>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</si>
  <si>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</si>
  <si>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</si>
  <si>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</si>
  <si>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</si>
  <si>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</si>
  <si>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</si>
  <si>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</si>
  <si>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</si>
  <si>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8 Laporan Perubahan Dana Investasi Peserta yang Dikelola Perusahaan Asuransi Jiwa Syariah (Miliar Rp)</t>
  </si>
  <si>
    <t>A. ASET</t>
  </si>
  <si>
    <t>1. Aset Lancar</t>
  </si>
  <si>
    <t>2. Aset Tidak Lancar</t>
  </si>
  <si>
    <t>1. Rahn</t>
  </si>
  <si>
    <t>2. Rahn Tasjili</t>
  </si>
  <si>
    <t>3. Mulia</t>
  </si>
  <si>
    <t>4. Lainnya</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</si>
  <si>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</si>
  <si>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</si>
  <si>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</si>
  <si>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</si>
  <si>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</si>
  <si>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</si>
  <si>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</si>
  <si>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</si>
  <si>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</si>
  <si>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</si>
  <si>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</si>
  <si>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</si>
  <si>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</si>
  <si>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</si>
  <si>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</si>
  <si>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</si>
  <si>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</si>
  <si>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</si>
  <si>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</si>
  <si>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</si>
  <si>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</si>
  <si>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</si>
  <si>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</si>
  <si>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</si>
  <si>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</si>
  <si>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</si>
  <si>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</si>
  <si>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</si>
  <si>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</si>
  <si>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</si>
  <si>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</si>
  <si>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</si>
  <si>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</si>
  <si>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</si>
  <si>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</si>
  <si>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</si>
  <si>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</si>
  <si>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</si>
  <si>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</si>
  <si>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</si>
  <si>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</si>
  <si>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</si>
  <si>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</si>
  <si>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</si>
  <si>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</si>
  <si>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</si>
  <si>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</si>
  <si>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</si>
  <si>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</si>
  <si>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</si>
  <si>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</si>
  <si>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</si>
  <si>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</si>
  <si>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</si>
  <si>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</si>
  <si>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</si>
  <si>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</si>
  <si>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</si>
  <si>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</si>
  <si>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</si>
  <si>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</si>
  <si>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</si>
  <si>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</si>
  <si>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</si>
  <si>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</si>
  <si>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</si>
  <si>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</si>
  <si>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</si>
  <si>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</si>
  <si>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</si>
  <si>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</si>
  <si>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</si>
  <si>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</si>
  <si>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</si>
  <si>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</si>
  <si>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</si>
  <si>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</si>
  <si>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</si>
  <si>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</si>
  <si>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</si>
  <si>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</si>
  <si>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</si>
  <si>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</si>
  <si>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</si>
  <si>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</si>
  <si>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</si>
  <si>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</si>
  <si>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</si>
  <si>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</si>
  <si>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</si>
  <si>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</si>
  <si>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</si>
  <si>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</si>
  <si>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</si>
  <si>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</si>
  <si>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</si>
  <si>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</si>
  <si>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</si>
  <si>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</si>
  <si>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</si>
  <si>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</si>
  <si>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</si>
  <si>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</si>
  <si>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</si>
  <si>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</si>
  <si>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</si>
  <si>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</si>
  <si>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</si>
  <si>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</si>
  <si>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</si>
  <si>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</si>
  <si>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</si>
  <si>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</si>
  <si>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</si>
  <si>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</si>
  <si>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</si>
  <si>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</si>
  <si>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</si>
  <si>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</si>
  <si>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</si>
  <si>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</si>
  <si>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</si>
  <si>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</si>
  <si>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</si>
  <si>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</si>
  <si>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</si>
  <si>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</si>
  <si>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</si>
  <si>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</si>
  <si>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</si>
  <si>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</si>
  <si>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</si>
  <si>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</si>
  <si>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</si>
  <si>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</si>
  <si>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</si>
  <si>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</si>
  <si>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</si>
  <si>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</si>
  <si>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2. Laba Ditahan :</t>
  </si>
  <si>
    <t>3. Lain-Lain</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</si>
  <si>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</si>
  <si>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</si>
  <si>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</si>
  <si>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</si>
  <si>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</si>
  <si>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</si>
  <si>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</si>
  <si>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</si>
  <si>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</si>
  <si>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</si>
  <si>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</si>
  <si>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</si>
  <si>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</si>
  <si>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</si>
  <si>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</si>
  <si>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</si>
  <si>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</si>
  <si>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</si>
  <si>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</si>
  <si>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</si>
  <si>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</si>
  <si>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</si>
  <si>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</si>
  <si>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</si>
  <si>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</si>
  <si>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</si>
  <si>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</si>
  <si>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</si>
  <si>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</si>
  <si>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</si>
  <si>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</si>
  <si>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</si>
  <si>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</si>
  <si>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</si>
  <si>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</si>
  <si>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</si>
  <si>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</si>
  <si>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</si>
  <si>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</si>
  <si>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</si>
  <si>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</si>
  <si>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</si>
  <si>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</si>
  <si>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</si>
  <si>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</si>
  <si>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</si>
  <si>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</si>
  <si>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</si>
  <si>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</si>
  <si>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</si>
  <si>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</si>
  <si>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</si>
  <si>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</si>
  <si>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</si>
  <si>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</si>
  <si>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</si>
  <si>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</si>
  <si>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</si>
  <si>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</si>
  <si>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</si>
  <si>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</si>
  <si>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</si>
  <si>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</si>
  <si>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</si>
  <si>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</si>
  <si>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</si>
  <si>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</si>
  <si>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</si>
  <si>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</si>
  <si>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</si>
  <si>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</si>
  <si>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</si>
  <si>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</si>
  <si>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</si>
  <si>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</si>
  <si>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</si>
  <si>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</si>
  <si>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</si>
  <si>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</si>
  <si>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</si>
  <si>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</si>
  <si>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</si>
  <si>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</si>
  <si>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</si>
  <si>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</si>
  <si>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</si>
  <si>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</si>
  <si>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</si>
  <si>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</si>
  <si>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</si>
  <si>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</si>
  <si>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</si>
  <si>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</si>
  <si>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</si>
  <si>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</si>
  <si>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</si>
  <si>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</si>
  <si>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</si>
  <si>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</si>
  <si>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</si>
  <si>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</si>
  <si>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</si>
  <si>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</si>
  <si>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</si>
  <si>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</si>
  <si>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</si>
  <si>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</si>
  <si>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</si>
  <si>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</si>
  <si>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</si>
  <si>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</si>
  <si>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</si>
  <si>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</si>
  <si>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</si>
  <si>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</si>
  <si>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</si>
  <si>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</si>
  <si>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</si>
  <si>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</si>
  <si>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</si>
  <si>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</si>
  <si>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</si>
  <si>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</si>
  <si>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</si>
  <si>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</si>
  <si>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</si>
  <si>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</si>
  <si>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</si>
  <si>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</si>
  <si>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</si>
  <si>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</si>
  <si>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</si>
  <si>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</si>
  <si>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</si>
  <si>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</si>
  <si>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</si>
  <si>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</si>
  <si>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</si>
  <si>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</si>
  <si>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</si>
  <si>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</si>
  <si>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</si>
  <si>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</si>
  <si>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</si>
  <si>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</si>
  <si>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</si>
  <si>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</si>
  <si>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</si>
  <si>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</si>
  <si>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</si>
  <si>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</si>
  <si>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</si>
  <si>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</si>
  <si>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</si>
  <si>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</si>
  <si>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</si>
  <si>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</si>
  <si>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</si>
  <si>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</si>
  <si>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</si>
  <si>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</si>
  <si>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</si>
  <si>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</si>
  <si>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</si>
  <si>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</si>
  <si>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</si>
  <si>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</si>
  <si>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</si>
  <si>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</si>
  <si>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</si>
  <si>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</si>
  <si>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</si>
  <si>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</si>
  <si>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</si>
  <si>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</si>
  <si>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</si>
  <si>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</si>
  <si>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</si>
  <si>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</si>
  <si>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</si>
  <si>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</si>
  <si>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</si>
  <si>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</si>
  <si>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</si>
  <si>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</si>
  <si>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</si>
  <si>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</si>
  <si>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</si>
  <si>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</si>
  <si>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</si>
  <si>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</si>
  <si>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</si>
  <si>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</si>
  <si>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</si>
  <si>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</si>
  <si>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</si>
  <si>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</si>
  <si>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</si>
  <si>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</si>
  <si>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</si>
  <si>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</si>
  <si>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</si>
  <si>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</si>
  <si>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</si>
  <si>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</si>
  <si>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</si>
  <si>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</si>
  <si>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</si>
  <si>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</si>
  <si>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</si>
  <si>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</si>
  <si>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</si>
  <si>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</si>
  <si>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</si>
  <si>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</si>
  <si>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</si>
  <si>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</si>
  <si>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</si>
  <si>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</si>
  <si>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</si>
  <si>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</si>
  <si>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</si>
  <si>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</si>
  <si>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</si>
  <si>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</si>
  <si>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</si>
  <si>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</si>
  <si>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</si>
  <si>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</si>
  <si>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</si>
  <si>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</si>
  <si>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</si>
  <si>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</si>
  <si>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</si>
  <si>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</si>
  <si>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</si>
  <si>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</si>
  <si>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</si>
  <si>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</si>
  <si>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</si>
  <si>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</si>
  <si>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</si>
  <si>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</si>
  <si>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</si>
  <si>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</si>
  <si>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</si>
  <si>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</si>
  <si>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</si>
  <si>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</si>
  <si>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</si>
  <si>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</si>
  <si>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</si>
  <si>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</si>
  <si>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</si>
  <si>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</si>
  <si>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</si>
  <si>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</si>
  <si>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</si>
  <si>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</si>
  <si>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</si>
  <si>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</si>
  <si>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</si>
  <si>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</si>
  <si>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</si>
  <si>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</si>
  <si>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</si>
  <si>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</si>
  <si>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</si>
  <si>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</si>
  <si>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</si>
  <si>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</si>
  <si>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</si>
  <si>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</si>
  <si>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</si>
  <si>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</si>
  <si>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</si>
  <si>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</si>
  <si>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</si>
  <si>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</si>
  <si>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</si>
  <si>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</si>
  <si>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</si>
  <si>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</si>
  <si>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</si>
  <si>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</si>
  <si>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</si>
  <si>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</si>
  <si>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</si>
  <si>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</si>
  <si>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</si>
  <si>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</si>
  <si>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</si>
  <si>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</si>
  <si>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</si>
  <si>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</si>
  <si>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</si>
  <si>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</si>
  <si>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</si>
  <si>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</si>
  <si>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</si>
  <si>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</si>
  <si>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</si>
  <si>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</si>
  <si>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</si>
  <si>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</si>
  <si>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</si>
  <si>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</si>
  <si>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</si>
  <si>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</si>
  <si>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</si>
  <si>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</si>
  <si>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</si>
  <si>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</si>
  <si>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</si>
  <si>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</si>
  <si>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</si>
  <si>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</si>
  <si>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</si>
  <si>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</si>
  <si>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</si>
  <si>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</si>
  <si>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</si>
  <si>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</si>
  <si>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</si>
  <si>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</si>
  <si>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</si>
  <si>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</si>
  <si>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</si>
  <si>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</si>
  <si>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</si>
  <si>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</si>
  <si>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</si>
  <si>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</si>
  <si>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</si>
  <si>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</si>
  <si>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</si>
  <si>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</si>
  <si>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</si>
  <si>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</si>
  <si>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</si>
  <si>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</si>
  <si>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</si>
  <si>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</si>
  <si>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</si>
  <si>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</si>
  <si>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</si>
  <si>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</si>
  <si>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</si>
  <si>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</si>
  <si>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</si>
  <si>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</si>
  <si>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</si>
  <si>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</si>
  <si>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</si>
  <si>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</si>
  <si>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</si>
  <si>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</si>
  <si>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</si>
  <si>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</si>
  <si>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</si>
  <si>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</si>
  <si>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</si>
  <si>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</si>
  <si>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</si>
  <si>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</si>
  <si>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</si>
  <si>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</si>
  <si>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</si>
  <si>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</si>
  <si>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</si>
  <si>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</si>
  <si>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</si>
  <si>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</si>
  <si>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</si>
  <si>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</si>
  <si>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</si>
  <si>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</si>
  <si>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</si>
  <si>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</si>
  <si>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</si>
  <si>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</si>
  <si>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</si>
  <si>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</si>
  <si>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</si>
  <si>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</si>
  <si>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</si>
  <si>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</si>
  <si>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</si>
  <si>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</si>
  <si>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</si>
  <si>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</si>
  <si>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</si>
  <si>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</si>
  <si>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</si>
  <si>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</si>
  <si>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</si>
  <si>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</si>
  <si>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</si>
  <si>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</si>
  <si>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</si>
  <si>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</si>
  <si>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</si>
  <si>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</si>
  <si>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</si>
  <si>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</si>
  <si>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</si>
  <si>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</si>
  <si>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</si>
  <si>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</si>
  <si>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</si>
  <si>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</si>
  <si>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</si>
  <si>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</si>
  <si>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</si>
  <si>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</si>
  <si>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</si>
  <si>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</si>
  <si>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</si>
  <si>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</si>
  <si>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</si>
  <si>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</si>
  <si>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</si>
  <si>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</si>
  <si>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</si>
  <si>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</si>
  <si>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</si>
  <si>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</si>
  <si>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</si>
  <si>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</si>
  <si>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</si>
  <si>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</si>
  <si>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</si>
  <si>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</si>
  <si>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</si>
  <si>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</si>
  <si>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</si>
  <si>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</si>
  <si>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</si>
  <si>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</si>
  <si>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</si>
  <si>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</si>
  <si>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</si>
  <si>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</si>
  <si>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</si>
  <si>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</si>
  <si>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</si>
  <si>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</si>
  <si>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</si>
  <si>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</si>
  <si>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</si>
  <si>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</si>
  <si>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</si>
  <si>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</si>
  <si>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</si>
  <si>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</si>
  <si>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</si>
  <si>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</si>
  <si>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</si>
  <si>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</si>
  <si>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</si>
  <si>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</si>
  <si>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</si>
  <si>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</si>
  <si>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</si>
  <si>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</si>
  <si>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</si>
  <si>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</si>
  <si>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</si>
  <si>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</si>
  <si>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</si>
  <si>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</si>
  <si>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</si>
  <si>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</si>
  <si>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</si>
  <si>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</si>
  <si>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</si>
  <si>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</si>
  <si>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</si>
  <si>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b. Saham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</si>
  <si>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</si>
  <si>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</si>
  <si>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</si>
  <si>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</si>
  <si>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</si>
  <si>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</si>
  <si>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k. Emas Murni</t>
  </si>
  <si>
    <t>l. Penyertaan Langsung</t>
  </si>
  <si>
    <t>n. Investasi Lain</t>
  </si>
  <si>
    <t>Jumlah Investasi</t>
  </si>
  <si>
    <t>2. Bukan Investasi</t>
  </si>
  <si>
    <t>a. Kas dan Bank</t>
  </si>
  <si>
    <t xml:space="preserve">b. Tagihan Kontribusi </t>
  </si>
  <si>
    <t>Jumlah Bukan Investasi</t>
  </si>
  <si>
    <t>JUMLAH KEKAYAAN</t>
  </si>
  <si>
    <t>B. KEWAJIBAN DAN EKUITAS</t>
  </si>
  <si>
    <t>1. Kewajiban</t>
  </si>
  <si>
    <t>Jumlah Utang</t>
  </si>
  <si>
    <t>b. Penyisihan Teknis</t>
  </si>
  <si>
    <t xml:space="preserve">1) Penyisihan Kontribusi </t>
  </si>
  <si>
    <t>2) Penyisihan Kontribusi yang Belum Menjadi Pendapatan/Hak</t>
  </si>
  <si>
    <t xml:space="preserve">3) Penyisihan Klaim </t>
  </si>
  <si>
    <t>Jumlah Penyisihan Teknis</t>
  </si>
  <si>
    <t>Jumlah Kewajiban</t>
  </si>
  <si>
    <t>3. Ekuitas</t>
  </si>
  <si>
    <t xml:space="preserve">a. Modal Disetor </t>
  </si>
  <si>
    <t>c. Agio Saham</t>
  </si>
  <si>
    <t>JUMLAH KEWAJIBAN DAN EKUITAS</t>
  </si>
  <si>
    <t>f. Aset Lain</t>
  </si>
  <si>
    <t>f. Saldo Laba</t>
  </si>
  <si>
    <t>Ekuitas</t>
  </si>
  <si>
    <t>Cadangan</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</si>
  <si>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</si>
  <si>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</si>
  <si>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</si>
  <si>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</si>
  <si>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</si>
  <si>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</si>
  <si>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</si>
  <si>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</si>
  <si>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</si>
  <si>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</si>
  <si>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</si>
  <si>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</si>
  <si>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</si>
  <si>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</si>
  <si>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</si>
  <si>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</si>
  <si>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</si>
  <si>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</si>
  <si>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</si>
  <si>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</si>
  <si>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</si>
  <si>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</si>
  <si>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</si>
  <si>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</si>
  <si>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</si>
  <si>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</si>
  <si>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</si>
  <si>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</si>
  <si>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</si>
  <si>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</si>
  <si>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</si>
  <si>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</si>
  <si>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</si>
  <si>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</si>
  <si>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</si>
  <si>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</si>
  <si>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</si>
  <si>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</si>
  <si>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</si>
  <si>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</si>
  <si>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</si>
  <si>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</si>
  <si>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</si>
  <si>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</si>
  <si>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</si>
  <si>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</si>
  <si>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</si>
  <si>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</si>
  <si>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</si>
  <si>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</si>
  <si>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</si>
  <si>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</si>
  <si>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</si>
  <si>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</si>
  <si>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</si>
  <si>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</si>
  <si>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</si>
  <si>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</si>
  <si>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</si>
  <si>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</si>
  <si>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</si>
  <si>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</si>
  <si>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</si>
  <si>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</si>
  <si>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</si>
  <si>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</si>
  <si>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</si>
  <si>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</si>
  <si>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</si>
  <si>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</si>
  <si>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</si>
  <si>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</si>
  <si>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</si>
  <si>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</si>
  <si>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</si>
  <si>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</si>
  <si>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</si>
  <si>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</si>
  <si>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</si>
  <si>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</si>
  <si>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</si>
  <si>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</si>
  <si>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</si>
  <si>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</si>
  <si>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</si>
  <si>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</si>
  <si>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</si>
  <si>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</si>
  <si>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</si>
  <si>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</si>
  <si>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</si>
  <si>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</si>
  <si>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</si>
  <si>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</si>
  <si>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</si>
  <si>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</si>
  <si>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</si>
  <si>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</si>
  <si>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</si>
  <si>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</si>
  <si>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</si>
  <si>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</si>
  <si>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</si>
  <si>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</si>
  <si>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</si>
  <si>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</si>
  <si>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</si>
  <si>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</si>
  <si>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</si>
  <si>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</si>
  <si>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</si>
  <si>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</si>
  <si>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</si>
  <si>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</si>
  <si>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</si>
  <si>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</si>
  <si>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</si>
  <si>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</si>
  <si>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</si>
  <si>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</si>
  <si>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</si>
  <si>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</si>
  <si>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</si>
  <si>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</si>
  <si>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</si>
  <si>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</si>
  <si>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</si>
  <si>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</si>
  <si>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</si>
  <si>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</si>
  <si>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</si>
  <si>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</si>
  <si>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</si>
  <si>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</si>
  <si>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</si>
  <si>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</si>
  <si>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</si>
  <si>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</si>
  <si>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</si>
  <si>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</si>
  <si>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</si>
  <si>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</si>
  <si>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</si>
  <si>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</si>
  <si>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</si>
  <si>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</si>
  <si>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</si>
  <si>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</si>
  <si>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</si>
  <si>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</si>
  <si>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</si>
  <si>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</si>
  <si>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</si>
  <si>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</si>
  <si>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</si>
  <si>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</si>
  <si>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</si>
  <si>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</si>
  <si>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</si>
  <si>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</si>
  <si>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</si>
  <si>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</si>
  <si>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</si>
  <si>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</si>
  <si>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</si>
  <si>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</si>
  <si>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</si>
  <si>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</si>
  <si>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</si>
  <si>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</si>
  <si>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</si>
  <si>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</si>
  <si>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</si>
  <si>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</si>
  <si>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</si>
  <si>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</si>
  <si>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</si>
  <si>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</si>
  <si>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</si>
  <si>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</si>
  <si>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</si>
  <si>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</si>
  <si>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</si>
  <si>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</si>
  <si>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</si>
  <si>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</si>
  <si>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</si>
  <si>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</si>
  <si>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</si>
  <si>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</si>
  <si>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</si>
  <si>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</si>
  <si>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</si>
  <si>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</si>
  <si>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</si>
  <si>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</si>
  <si>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</si>
  <si>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</si>
  <si>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</si>
  <si>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</si>
  <si>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</si>
  <si>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</si>
  <si>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</si>
  <si>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</si>
  <si>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</si>
  <si>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</si>
  <si>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</si>
  <si>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</si>
  <si>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</si>
  <si>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</si>
  <si>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</si>
  <si>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</si>
  <si>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</si>
  <si>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</si>
  <si>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</si>
  <si>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</si>
  <si>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</si>
  <si>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</si>
  <si>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</si>
  <si>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</si>
  <si>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</si>
  <si>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</si>
  <si>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</si>
  <si>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</si>
  <si>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</si>
  <si>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</si>
  <si>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</si>
  <si>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</si>
  <si>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</si>
  <si>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</si>
  <si>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</si>
  <si>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</si>
  <si>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</si>
  <si>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</si>
  <si>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</si>
  <si>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</si>
  <si>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</si>
  <si>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</si>
  <si>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</si>
  <si>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</si>
  <si>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t>Table 19 Loans Provided PT Pegadaian (Persero) Especially for Sharia Financing (Billion Rp)</t>
  </si>
  <si>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</si>
  <si>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</si>
  <si>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</si>
  <si>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</si>
  <si>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</si>
  <si>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</si>
  <si>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</si>
  <si>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</si>
  <si>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</si>
  <si>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</si>
  <si>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</si>
  <si>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</si>
  <si>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</si>
  <si>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</si>
  <si>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</si>
  <si>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</si>
  <si>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</si>
  <si>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</si>
  <si>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</si>
  <si>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</si>
  <si>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</si>
  <si>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</si>
  <si>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</si>
  <si>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</si>
  <si>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</si>
  <si>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</si>
  <si>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</si>
  <si>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</si>
  <si>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</si>
  <si>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</si>
  <si>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</si>
  <si>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</si>
  <si>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</si>
  <si>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</si>
  <si>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</si>
  <si>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</si>
  <si>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e. Liabilitas Lain</t>
  </si>
  <si>
    <t>a. Utang Manfaat Pensiun Jatuh Tempo</t>
  </si>
  <si>
    <t>b. Utang Investasi</t>
  </si>
  <si>
    <t xml:space="preserve">Peningkatan (Penurunan) Nilai Investasi </t>
  </si>
  <si>
    <r>
      <t xml:space="preserve">Tabel 6.1 Laporan Kinerja Keuangan Asuransi Jiwa Syariah (Miliar Rp)
</t>
    </r>
    <r>
      <rPr>
        <b/>
        <i/>
        <sz val="10"/>
        <rFont val="Arial"/>
        <family val="2"/>
      </rPr>
      <t>Table 6.1 Financial Income Statement Of Sharia Life Insurance</t>
    </r>
  </si>
  <si>
    <r>
      <t xml:space="preserve">Tabel 6.3 Laporan Kinerja Keuangan Reasuransi Syariah (Miliar Rp)
</t>
    </r>
    <r>
      <rPr>
        <b/>
        <i/>
        <sz val="10"/>
        <rFont val="Arial"/>
        <family val="2"/>
      </rPr>
      <t>Table 6.3 Financial Income Statement Of Sharia Reinsurance</t>
    </r>
  </si>
  <si>
    <t>a. DPPK-PPMP Syariah</t>
  </si>
  <si>
    <t>b. DPPK-PPIP Syariah</t>
  </si>
  <si>
    <t>c. DPLK Syariah</t>
  </si>
  <si>
    <t>a. Penjaminan Syariah</t>
  </si>
  <si>
    <t>a. Sharia Guarantee Company</t>
  </si>
  <si>
    <t>b. LPEI Syariah</t>
  </si>
  <si>
    <t>b. LPEI Sharia Unit</t>
  </si>
  <si>
    <t>c. Pergadaian Syariah</t>
  </si>
  <si>
    <t>c. Sharia Pawn Shop</t>
  </si>
  <si>
    <t>d. Perusahaan Pembiayaan Sekunder Perumahan (PPSP) Syariah</t>
  </si>
  <si>
    <t>d. Sharia Housing Secondary Financing Company</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</si>
  <si>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</si>
  <si>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</si>
  <si>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</si>
  <si>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</si>
  <si>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</si>
  <si>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</si>
  <si>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6. Finansial Teknologi</t>
  </si>
  <si>
    <r>
      <t xml:space="preserve">Tabel 22 Kinerja Dana Pensiun Syariah
</t>
    </r>
    <r>
      <rPr>
        <b/>
        <i/>
        <sz val="10"/>
        <color rgb="FF4C483D"/>
        <rFont val="Arial"/>
        <family val="2"/>
      </rPr>
      <t>Table 22 Sharia Pension Fund Performance</t>
    </r>
  </si>
  <si>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</si>
  <si>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</si>
  <si>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</si>
  <si>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</si>
  <si>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</si>
  <si>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</si>
  <si>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</si>
  <si>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</si>
  <si>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</si>
  <si>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Jumlah Peserta</t>
  </si>
  <si>
    <t xml:space="preserve">Tabel 21 Laporan Keuangan Dana Pensiun Syariah
</t>
  </si>
  <si>
    <r>
      <t xml:space="preserve">Tabel 19 Posisi Keuangan Perusahaan Lembaga Keuangan Mikro Syariah Kuartal I 2019 (Milyar Rp)
</t>
    </r>
    <r>
      <rPr>
        <b/>
        <i/>
        <sz val="10"/>
        <rFont val="Arial"/>
        <family val="2"/>
      </rPr>
      <t>Table 19 Sharia Micro Finance Institution Balance Sheet (Billion Rp)</t>
    </r>
  </si>
  <si>
    <t>Tabel 1 Overview IKNB Syariah September 2019
Table 1 NBFI Sharia Overview September 2019</t>
  </si>
  <si>
    <t>4.Sharia Spesialized Financial Institution</t>
  </si>
  <si>
    <t>5. Sharia Micro Finance Institution</t>
  </si>
  <si>
    <t>6. Fintech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</si>
</sst>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0.000%"/>
  </numFmts>
  <fonts count="81">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b/>
      <sz val="7"/>
      <color rgb="FF000000"/>
      <name val="Arial"/>
      <family val="2"/>
    </font>
    <font>
      <b/>
      <sz val="7"/>
      <color theme="1"/>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0"/>
      <name val="Arial"/>
      <family val="2"/>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b/>
      <sz val="11"/>
      <name val="Calibri"/>
      <family val="2"/>
      <scheme val="minor"/>
    </font>
    <font>
      <sz val="11"/>
      <name val="Calibri"/>
      <family val="2"/>
      <charset val="1"/>
      <scheme val="minor"/>
    </font>
    <font>
      <sz val="11"/>
      <name val="Calibri"/>
      <family val="2"/>
      <scheme val="minor"/>
    </font>
    <font>
      <b/>
      <sz val="11"/>
      <name val="Calibri"/>
      <family val="2"/>
      <charset val="1"/>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6" tint="0.59999389629810485"/>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auto="1"/>
      </left>
      <right style="thin">
        <color auto="1"/>
      </right>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rgb="FF000000"/>
      </left>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medium">
        <color rgb="FF000000"/>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
    <xf numFmtId="0" fontId="0" fillId="0" borderId="0"/>
    <xf numFmtId="165" fontId="2" fillId="0" borderId="0" applyFont="0" applyFill="0" applyBorder="0" applyAlignment="0" applyProtection="0"/>
    <xf numFmtId="0" fontId="27" fillId="0" borderId="0"/>
    <xf numFmtId="0" fontId="33" fillId="0" borderId="0" applyNumberFormat="0" applyFill="0" applyBorder="0" applyAlignment="0" applyProtection="0"/>
    <xf numFmtId="0" fontId="36" fillId="0" borderId="0"/>
    <xf numFmtId="9" fontId="2" fillId="0" borderId="0" applyFont="0" applyFill="0" applyBorder="0" applyAlignment="0" applyProtection="0"/>
    <xf numFmtId="0" fontId="57" fillId="0" borderId="0"/>
    <xf numFmtId="166" fontId="57" fillId="0" borderId="0" applyFont="0" applyFill="0" applyBorder="0" applyAlignment="0" applyProtection="0"/>
    <xf numFmtId="165" fontId="57" fillId="0" borderId="0" applyFont="0" applyFill="0" applyBorder="0" applyAlignment="0" applyProtection="0"/>
    <xf numFmtId="9" fontId="57" fillId="0" borderId="0" applyFont="0" applyFill="0" applyBorder="0" applyAlignment="0" applyProtection="0"/>
    <xf numFmtId="37" fontId="58" fillId="0" borderId="0"/>
    <xf numFmtId="37" fontId="58" fillId="0" borderId="0"/>
    <xf numFmtId="37" fontId="58" fillId="0" borderId="0"/>
    <xf numFmtId="37" fontId="58" fillId="0" borderId="0"/>
    <xf numFmtId="37" fontId="58" fillId="0" borderId="0"/>
    <xf numFmtId="37" fontId="58" fillId="0" borderId="0"/>
    <xf numFmtId="37" fontId="58" fillId="0" borderId="0"/>
    <xf numFmtId="37" fontId="58" fillId="0" borderId="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165" fontId="5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6"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64" fontId="25" fillId="0" borderId="0" applyFont="0" applyFill="0" applyBorder="0" applyAlignment="0" applyProtection="0"/>
    <xf numFmtId="167" fontId="25" fillId="0" borderId="0" applyFont="0" applyFill="0" applyBorder="0" applyAlignment="0" applyProtection="0"/>
    <xf numFmtId="14" fontId="48" fillId="0" borderId="0"/>
    <xf numFmtId="174" fontId="59" fillId="0" borderId="0">
      <protection locked="0"/>
    </xf>
    <xf numFmtId="174" fontId="60" fillId="0" borderId="0">
      <protection locked="0"/>
    </xf>
    <xf numFmtId="174" fontId="60" fillId="0" borderId="0">
      <protection locked="0"/>
    </xf>
    <xf numFmtId="174" fontId="60" fillId="0" borderId="0">
      <protection locked="0"/>
    </xf>
    <xf numFmtId="174" fontId="59" fillId="0" borderId="0">
      <protection locked="0"/>
    </xf>
    <xf numFmtId="174" fontId="59" fillId="0" borderId="0">
      <protection locked="0"/>
    </xf>
    <xf numFmtId="174" fontId="61" fillId="0" borderId="0">
      <protection locked="0"/>
    </xf>
    <xf numFmtId="38" fontId="48" fillId="4" borderId="0" applyNumberFormat="0" applyBorder="0" applyAlignment="0" applyProtection="0"/>
    <xf numFmtId="10" fontId="48" fillId="5" borderId="13" applyNumberFormat="0" applyBorder="0" applyAlignment="0" applyProtection="0"/>
    <xf numFmtId="37" fontId="62" fillId="0" borderId="0"/>
    <xf numFmtId="174" fontId="63" fillId="0" borderId="0"/>
    <xf numFmtId="175" fontId="57" fillId="0" borderId="0"/>
    <xf numFmtId="174" fontId="57" fillId="0" borderId="0"/>
    <xf numFmtId="174" fontId="57" fillId="0" borderId="0"/>
    <xf numFmtId="175" fontId="57" fillId="0" borderId="0"/>
    <xf numFmtId="0" fontId="25" fillId="0" borderId="0"/>
    <xf numFmtId="174" fontId="57" fillId="0" borderId="0"/>
    <xf numFmtId="174" fontId="25" fillId="0" borderId="0"/>
    <xf numFmtId="169" fontId="25" fillId="0" borderId="0"/>
    <xf numFmtId="169" fontId="25" fillId="0" borderId="0"/>
    <xf numFmtId="169" fontId="25" fillId="0" borderId="0"/>
    <xf numFmtId="169" fontId="25" fillId="0" borderId="0"/>
    <xf numFmtId="169" fontId="25" fillId="0" borderId="0"/>
    <xf numFmtId="169" fontId="25" fillId="0" borderId="0"/>
    <xf numFmtId="175" fontId="25" fillId="0" borderId="0"/>
    <xf numFmtId="174" fontId="25" fillId="0" borderId="0"/>
    <xf numFmtId="174" fontId="25" fillId="0" borderId="0"/>
    <xf numFmtId="174" fontId="25" fillId="0" borderId="0"/>
    <xf numFmtId="174" fontId="25" fillId="0" borderId="0"/>
    <xf numFmtId="174" fontId="25" fillId="0" borderId="0"/>
    <xf numFmtId="175" fontId="25" fillId="0" borderId="0"/>
    <xf numFmtId="174" fontId="25" fillId="0" borderId="0"/>
    <xf numFmtId="174" fontId="57" fillId="0" borderId="0"/>
    <xf numFmtId="174" fontId="57" fillId="0" borderId="0"/>
    <xf numFmtId="43" fontId="57" fillId="0" borderId="0"/>
    <xf numFmtId="174" fontId="25" fillId="0" borderId="0"/>
    <xf numFmtId="174" fontId="25" fillId="0" borderId="0"/>
    <xf numFmtId="175" fontId="57" fillId="0" borderId="0"/>
    <xf numFmtId="174" fontId="57" fillId="0" borderId="0"/>
    <xf numFmtId="174" fontId="57" fillId="0" borderId="0"/>
    <xf numFmtId="10" fontId="25" fillId="0" borderId="0" applyFont="0" applyFill="0" applyBorder="0" applyAlignment="0" applyProtection="0"/>
    <xf numFmtId="9" fontId="57" fillId="0" borderId="0" applyFont="0" applyFill="0" applyBorder="0" applyAlignment="0" applyProtection="0"/>
    <xf numFmtId="9" fontId="25" fillId="0" borderId="0" applyFont="0" applyFill="0" applyBorder="0" applyAlignment="0" applyProtection="0"/>
    <xf numFmtId="174" fontId="64" fillId="0" borderId="13">
      <alignment horizontal="center"/>
    </xf>
    <xf numFmtId="174" fontId="64" fillId="0" borderId="0">
      <alignment horizontal="center" vertical="center"/>
    </xf>
    <xf numFmtId="174" fontId="65" fillId="6" borderId="0" applyNumberFormat="0" applyFill="0">
      <alignment horizontal="left" vertical="center"/>
    </xf>
    <xf numFmtId="165" fontId="25" fillId="0" borderId="0" applyFont="0" applyFill="0" applyBorder="0" applyAlignment="0" applyProtection="0"/>
    <xf numFmtId="0" fontId="2" fillId="0" borderId="0"/>
    <xf numFmtId="0" fontId="57" fillId="0" borderId="0"/>
    <xf numFmtId="0" fontId="57" fillId="0" borderId="0"/>
    <xf numFmtId="166" fontId="57" fillId="0" borderId="0" applyFont="0" applyFill="0" applyBorder="0" applyAlignment="0" applyProtection="0"/>
    <xf numFmtId="9" fontId="57" fillId="0" borderId="0" applyFont="0" applyFill="0" applyBorder="0" applyAlignment="0" applyProtection="0"/>
    <xf numFmtId="0" fontId="66" fillId="0" borderId="0">
      <alignment vertical="center"/>
    </xf>
    <xf numFmtId="0" fontId="2" fillId="0" borderId="0"/>
    <xf numFmtId="0" fontId="67" fillId="0" borderId="0"/>
    <xf numFmtId="0" fontId="1" fillId="0" borderId="0"/>
    <xf numFmtId="166" fontId="66" fillId="0" borderId="0" applyFont="0" applyFill="0" applyBorder="0" applyAlignment="0" applyProtection="0"/>
    <xf numFmtId="0" fontId="25" fillId="0" borderId="0"/>
    <xf numFmtId="9" fontId="66" fillId="0" borderId="0" applyFont="0" applyFill="0" applyBorder="0" applyAlignment="0" applyProtection="0"/>
    <xf numFmtId="0" fontId="1" fillId="0" borderId="0"/>
    <xf numFmtId="165" fontId="66" fillId="0" borderId="0" applyFont="0" applyFill="0" applyBorder="0" applyAlignment="0" applyProtection="0"/>
    <xf numFmtId="0" fontId="66" fillId="0" borderId="0">
      <alignment vertical="center"/>
    </xf>
    <xf numFmtId="166" fontId="66" fillId="0" borderId="0" applyFont="0" applyFill="0" applyBorder="0" applyAlignment="0" applyProtection="0"/>
    <xf numFmtId="9" fontId="66" fillId="0" borderId="0" applyFont="0" applyFill="0" applyBorder="0" applyAlignment="0" applyProtection="0"/>
  </cellStyleXfs>
  <cellXfs count="488">
    <xf numFmtId="0" fontId="0" fillId="0" borderId="0" xfId="0"/>
    <xf numFmtId="0" fontId="5" fillId="0" borderId="0" xfId="0" applyFont="1"/>
    <xf numFmtId="0" fontId="7" fillId="0" borderId="0" xfId="0" applyFont="1"/>
    <xf numFmtId="0" fontId="7" fillId="0" borderId="0" xfId="0" applyFont="1" applyAlignment="1">
      <alignment wrapText="1"/>
    </xf>
    <xf numFmtId="0" fontId="11" fillId="0" borderId="5" xfId="0" applyFont="1" applyBorder="1"/>
    <xf numFmtId="0" fontId="3" fillId="0" borderId="17" xfId="0" applyFont="1" applyFill="1" applyBorder="1" applyAlignment="1">
      <alignment horizontal="left" vertical="center" indent="1"/>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7" fillId="2" borderId="12" xfId="0" applyFont="1" applyFill="1" applyBorder="1"/>
    <xf numFmtId="165" fontId="7" fillId="0" borderId="0" xfId="0" applyNumberFormat="1" applyFont="1"/>
    <xf numFmtId="0" fontId="8" fillId="2" borderId="14" xfId="0" applyFont="1" applyFill="1" applyBorder="1" applyAlignment="1">
      <alignment horizontal="center" vertical="center" wrapText="1"/>
    </xf>
    <xf numFmtId="0" fontId="3" fillId="0" borderId="5" xfId="0" applyFont="1" applyBorder="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3" fillId="0" borderId="0" xfId="0" applyFont="1"/>
    <xf numFmtId="17" fontId="8" fillId="2" borderId="14" xfId="0" applyNumberFormat="1" applyFont="1" applyFill="1" applyBorder="1" applyAlignment="1">
      <alignment horizontal="center" vertical="center"/>
    </xf>
    <xf numFmtId="0" fontId="14" fillId="2" borderId="14" xfId="0" applyFont="1" applyFill="1" applyBorder="1" applyAlignment="1">
      <alignment horizontal="center"/>
    </xf>
    <xf numFmtId="0" fontId="13" fillId="0" borderId="0" xfId="0" applyFont="1" applyAlignment="1">
      <alignment horizontal="center"/>
    </xf>
    <xf numFmtId="0" fontId="12" fillId="0" borderId="23" xfId="0" applyFont="1" applyFill="1" applyBorder="1" applyAlignment="1">
      <alignment horizontal="left" wrapText="1" readingOrder="1"/>
    </xf>
    <xf numFmtId="165" fontId="12" fillId="0" borderId="15" xfId="1" applyNumberFormat="1" applyFont="1" applyBorder="1" applyAlignment="1">
      <alignment vertical="center"/>
    </xf>
    <xf numFmtId="0" fontId="12" fillId="0" borderId="21" xfId="0" applyFont="1" applyFill="1" applyBorder="1" applyAlignment="1">
      <alignment horizontal="left" wrapText="1" readingOrder="1"/>
    </xf>
    <xf numFmtId="165" fontId="12" fillId="0" borderId="5" xfId="1" applyNumberFormat="1" applyFont="1" applyBorder="1" applyAlignment="1">
      <alignment vertical="center"/>
    </xf>
    <xf numFmtId="165" fontId="7" fillId="0" borderId="5" xfId="0" applyNumberFormat="1" applyFont="1" applyBorder="1"/>
    <xf numFmtId="0" fontId="12" fillId="0" borderId="22" xfId="0" applyFont="1" applyFill="1" applyBorder="1" applyAlignment="1">
      <alignment horizontal="left" wrapText="1" readingOrder="1"/>
    </xf>
    <xf numFmtId="0" fontId="15" fillId="0" borderId="3" xfId="0" applyFont="1" applyFill="1" applyBorder="1" applyAlignment="1">
      <alignment horizontal="center" wrapText="1" readingOrder="1"/>
    </xf>
    <xf numFmtId="165" fontId="16" fillId="0" borderId="3" xfId="0" applyNumberFormat="1" applyFont="1" applyBorder="1"/>
    <xf numFmtId="0" fontId="17" fillId="0" borderId="0" xfId="0" applyFont="1"/>
    <xf numFmtId="168" fontId="13" fillId="0" borderId="0" xfId="0" applyNumberFormat="1" applyFont="1"/>
    <xf numFmtId="0" fontId="7" fillId="0" borderId="0" xfId="0" applyFont="1" applyBorder="1"/>
    <xf numFmtId="0" fontId="7" fillId="0" borderId="0" xfId="0" applyFont="1" applyBorder="1" applyAlignment="1">
      <alignment wrapText="1"/>
    </xf>
    <xf numFmtId="165" fontId="3" fillId="0" borderId="5" xfId="1" applyFont="1" applyBorder="1" applyAlignment="1">
      <alignment vertical="center"/>
    </xf>
    <xf numFmtId="165" fontId="3" fillId="0" borderId="5" xfId="1" applyFont="1" applyBorder="1" applyAlignment="1">
      <alignment horizontal="right" vertical="center"/>
    </xf>
    <xf numFmtId="165" fontId="12" fillId="0" borderId="5" xfId="1" applyFont="1" applyBorder="1" applyAlignment="1">
      <alignment vertical="center"/>
    </xf>
    <xf numFmtId="165" fontId="3" fillId="0" borderId="3" xfId="1" applyFont="1" applyBorder="1" applyAlignment="1">
      <alignment horizontal="right" vertical="center"/>
    </xf>
    <xf numFmtId="0" fontId="8"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8" fillId="0" borderId="5" xfId="0" applyFont="1" applyFill="1" applyBorder="1" applyAlignment="1">
      <alignment horizontal="center" vertical="center"/>
    </xf>
    <xf numFmtId="165" fontId="8" fillId="0" borderId="5" xfId="1" applyFont="1" applyBorder="1" applyAlignment="1">
      <alignment horizontal="right" vertical="center"/>
    </xf>
    <xf numFmtId="165" fontId="8" fillId="0" borderId="17" xfId="1" applyFont="1" applyBorder="1" applyAlignment="1">
      <alignment horizontal="right" vertical="center"/>
    </xf>
    <xf numFmtId="0" fontId="16" fillId="0" borderId="0" xfId="0" applyFont="1" applyBorder="1"/>
    <xf numFmtId="165" fontId="19" fillId="0" borderId="17" xfId="1" applyFont="1" applyBorder="1" applyAlignment="1">
      <alignment vertical="center"/>
    </xf>
    <xf numFmtId="165" fontId="7" fillId="0" borderId="0" xfId="0" applyNumberFormat="1" applyFont="1" applyBorder="1"/>
    <xf numFmtId="0" fontId="7"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8" fillId="0" borderId="18" xfId="0" applyFont="1" applyFill="1" applyBorder="1" applyAlignment="1">
      <alignment vertical="center"/>
    </xf>
    <xf numFmtId="165" fontId="8" fillId="0" borderId="5" xfId="1" applyFont="1" applyBorder="1" applyAlignment="1">
      <alignment vertical="center"/>
    </xf>
    <xf numFmtId="0" fontId="16"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8"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20" fillId="0" borderId="5" xfId="0" applyFont="1" applyBorder="1" applyAlignment="1">
      <alignment vertical="center"/>
    </xf>
    <xf numFmtId="165" fontId="20" fillId="0" borderId="6" xfId="0" applyNumberFormat="1" applyFont="1" applyBorder="1" applyAlignment="1">
      <alignment horizontal="right" vertical="center" wrapText="1"/>
    </xf>
    <xf numFmtId="0" fontId="20" fillId="0" borderId="5" xfId="0" applyFont="1" applyBorder="1" applyAlignment="1">
      <alignment horizontal="left" vertical="center" indent="1"/>
    </xf>
    <xf numFmtId="0" fontId="20"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8" fillId="0" borderId="3" xfId="1" applyFont="1" applyBorder="1" applyAlignment="1">
      <alignment horizontal="right" vertical="center"/>
    </xf>
    <xf numFmtId="0" fontId="8" fillId="0" borderId="5" xfId="0" applyFont="1" applyBorder="1" applyAlignment="1">
      <alignment vertical="center"/>
    </xf>
    <xf numFmtId="0" fontId="8" fillId="0" borderId="3" xfId="0" applyFont="1" applyBorder="1" applyAlignment="1">
      <alignment horizontal="center" vertical="center"/>
    </xf>
    <xf numFmtId="0" fontId="7" fillId="2" borderId="6" xfId="0" applyFont="1" applyFill="1" applyBorder="1" applyAlignment="1">
      <alignment wrapText="1"/>
    </xf>
    <xf numFmtId="0" fontId="5" fillId="0" borderId="0" xfId="0" applyFont="1" applyAlignment="1">
      <alignment wrapText="1"/>
    </xf>
    <xf numFmtId="0" fontId="23" fillId="2" borderId="14" xfId="0" applyFont="1" applyFill="1" applyBorder="1" applyAlignment="1">
      <alignment horizontal="center" vertical="center" wrapText="1"/>
    </xf>
    <xf numFmtId="0" fontId="24" fillId="0" borderId="0" xfId="0" applyFont="1"/>
    <xf numFmtId="0" fontId="5" fillId="0" borderId="0" xfId="0" applyFont="1" applyBorder="1"/>
    <xf numFmtId="0" fontId="5" fillId="0" borderId="0" xfId="0" applyFont="1" applyBorder="1" applyAlignment="1">
      <alignment wrapText="1"/>
    </xf>
    <xf numFmtId="0" fontId="22"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5" fillId="0" borderId="0" xfId="0" applyFont="1" applyAlignment="1">
      <alignment horizontal="center" wrapText="1"/>
    </xf>
    <xf numFmtId="0" fontId="26" fillId="0" borderId="0" xfId="0" applyFont="1" applyAlignment="1">
      <alignment wrapText="1"/>
    </xf>
    <xf numFmtId="17" fontId="8" fillId="2" borderId="12" xfId="0" applyNumberFormat="1" applyFont="1" applyFill="1" applyBorder="1" applyAlignment="1">
      <alignment horizontal="center" vertical="center" wrapText="1"/>
    </xf>
    <xf numFmtId="17" fontId="8" fillId="2" borderId="14" xfId="0" applyNumberFormat="1" applyFont="1" applyFill="1" applyBorder="1" applyAlignment="1">
      <alignment horizontal="center" vertical="center" wrapText="1"/>
    </xf>
    <xf numFmtId="17" fontId="8" fillId="2" borderId="20"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29" fillId="0" borderId="0" xfId="0" applyFont="1"/>
    <xf numFmtId="0" fontId="30" fillId="0" borderId="0" xfId="0" applyFont="1"/>
    <xf numFmtId="0" fontId="31" fillId="0" borderId="0" xfId="0" applyFont="1"/>
    <xf numFmtId="0" fontId="32" fillId="0" borderId="0" xfId="0" applyFont="1"/>
    <xf numFmtId="0" fontId="33" fillId="0" borderId="0" xfId="3"/>
    <xf numFmtId="0" fontId="34" fillId="3" borderId="0" xfId="2" applyNumberFormat="1" applyFont="1" applyFill="1" applyBorder="1" applyAlignment="1">
      <alignment horizontal="center" vertical="top" wrapText="1" readingOrder="1"/>
    </xf>
    <xf numFmtId="0" fontId="34" fillId="0" borderId="0" xfId="2" applyNumberFormat="1" applyFont="1" applyFill="1" applyBorder="1" applyAlignment="1">
      <alignment horizontal="center" vertical="top" wrapText="1" readingOrder="1"/>
    </xf>
    <xf numFmtId="0" fontId="35" fillId="0" borderId="0" xfId="0" applyFont="1"/>
    <xf numFmtId="0" fontId="37" fillId="0" borderId="0" xfId="4" applyFont="1" applyAlignment="1">
      <alignment vertical="top" wrapText="1"/>
    </xf>
    <xf numFmtId="0" fontId="0" fillId="0" borderId="0" xfId="0" applyFill="1"/>
    <xf numFmtId="0" fontId="33" fillId="0" borderId="0" xfId="3" applyAlignment="1">
      <alignment vertical="center"/>
    </xf>
    <xf numFmtId="0" fontId="38" fillId="0" borderId="0" xfId="0" applyFont="1"/>
    <xf numFmtId="0" fontId="39" fillId="0" borderId="0" xfId="0" applyFont="1"/>
    <xf numFmtId="0" fontId="40" fillId="0" borderId="0" xfId="3" applyFont="1"/>
    <xf numFmtId="0" fontId="41" fillId="0" borderId="0" xfId="3" applyFont="1" applyAlignment="1">
      <alignment vertical="center"/>
    </xf>
    <xf numFmtId="0" fontId="42" fillId="0" borderId="0" xfId="0" applyFont="1"/>
    <xf numFmtId="0" fontId="43" fillId="0" borderId="0" xfId="3" applyFont="1" applyAlignment="1">
      <alignment vertical="center"/>
    </xf>
    <xf numFmtId="0" fontId="28" fillId="0" borderId="0" xfId="0" applyFont="1" applyAlignment="1">
      <alignment horizontal="center"/>
    </xf>
    <xf numFmtId="0" fontId="44" fillId="0" borderId="0" xfId="0" applyFont="1" applyAlignment="1">
      <alignment horizontal="center"/>
    </xf>
    <xf numFmtId="0" fontId="28" fillId="0" borderId="0" xfId="0" applyFont="1"/>
    <xf numFmtId="0" fontId="45" fillId="0" borderId="0" xfId="0" applyFont="1" applyAlignment="1">
      <alignment horizontal="justify" vertical="center" wrapText="1"/>
    </xf>
    <xf numFmtId="0" fontId="46" fillId="0" borderId="0" xfId="0" applyFont="1" applyAlignment="1">
      <alignment horizontal="justify" vertical="center" wrapText="1"/>
    </xf>
    <xf numFmtId="0" fontId="47" fillId="0" borderId="0" xfId="0" applyFont="1" applyAlignment="1">
      <alignment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0" fillId="0" borderId="0" xfId="0" applyAlignment="1">
      <alignment vertical="top" wrapText="1"/>
    </xf>
    <xf numFmtId="0" fontId="52" fillId="0" borderId="0" xfId="0" applyFont="1" applyAlignment="1">
      <alignment vertical="center" wrapText="1"/>
    </xf>
    <xf numFmtId="0" fontId="23" fillId="0" borderId="0" xfId="0" applyFont="1" applyAlignment="1">
      <alignment horizontal="justify" vertical="center" wrapText="1"/>
    </xf>
    <xf numFmtId="0" fontId="53" fillId="0" borderId="0" xfId="0" applyFont="1" applyAlignment="1">
      <alignment horizontal="justify" vertical="center" wrapText="1"/>
    </xf>
    <xf numFmtId="0" fontId="48" fillId="0" borderId="0" xfId="0" applyFont="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1" fillId="0" borderId="0" xfId="0" applyFont="1" applyAlignment="1">
      <alignment vertical="center"/>
    </xf>
    <xf numFmtId="0" fontId="7" fillId="0" borderId="0" xfId="0" applyFont="1" applyFill="1"/>
    <xf numFmtId="10" fontId="12" fillId="0" borderId="15" xfId="0" applyNumberFormat="1" applyFont="1" applyBorder="1" applyAlignment="1">
      <alignment vertical="center"/>
    </xf>
    <xf numFmtId="10" fontId="12" fillId="0" borderId="5" xfId="0" applyNumberFormat="1" applyFont="1" applyBorder="1" applyAlignment="1">
      <alignment vertical="center"/>
    </xf>
    <xf numFmtId="2" fontId="7" fillId="0" borderId="0" xfId="0" applyNumberFormat="1" applyFont="1"/>
    <xf numFmtId="168" fontId="7" fillId="0" borderId="0" xfId="0" applyNumberFormat="1" applyFont="1"/>
    <xf numFmtId="0" fontId="10" fillId="0" borderId="5" xfId="0" applyFont="1" applyBorder="1" applyAlignment="1">
      <alignment horizontal="left" indent="1"/>
    </xf>
    <xf numFmtId="0" fontId="10" fillId="0" borderId="5" xfId="0" applyFont="1" applyBorder="1"/>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3" fillId="0" borderId="5" xfId="0" applyFont="1" applyBorder="1" applyAlignment="1">
      <alignment horizontal="lef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11"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7" fillId="0" borderId="0" xfId="0" applyNumberFormat="1" applyFont="1"/>
    <xf numFmtId="0" fontId="8" fillId="0" borderId="5" xfId="0" applyFont="1" applyFill="1" applyBorder="1" applyAlignment="1">
      <alignment vertical="center" wrapText="1"/>
    </xf>
    <xf numFmtId="165" fontId="8" fillId="0" borderId="5" xfId="0" applyNumberFormat="1" applyFont="1" applyBorder="1" applyAlignment="1">
      <alignment horizontal="right" vertical="center"/>
    </xf>
    <xf numFmtId="0" fontId="8" fillId="0" borderId="3" xfId="0" applyFont="1" applyFill="1" applyBorder="1" applyAlignment="1">
      <alignment horizontal="center" vertical="center" wrapText="1"/>
    </xf>
    <xf numFmtId="165" fontId="8" fillId="0" borderId="3" xfId="0" applyNumberFormat="1" applyFont="1" applyBorder="1" applyAlignment="1">
      <alignment horizontal="right" vertical="center"/>
    </xf>
    <xf numFmtId="0" fontId="9" fillId="0" borderId="5"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0" xfId="0" applyFont="1" applyAlignment="1">
      <alignment horizontal="center"/>
    </xf>
    <xf numFmtId="0" fontId="8" fillId="0" borderId="24" xfId="0" applyFont="1" applyBorder="1" applyAlignment="1">
      <alignment vertical="center"/>
    </xf>
    <xf numFmtId="0" fontId="3" fillId="0" borderId="18" xfId="0" applyFont="1" applyBorder="1" applyAlignment="1">
      <alignment horizontal="left" vertical="center" indent="1"/>
    </xf>
    <xf numFmtId="165" fontId="3" fillId="0" borderId="26"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6" xfId="1" applyFont="1" applyBorder="1" applyAlignment="1">
      <alignment horizontal="right" vertical="center"/>
    </xf>
    <xf numFmtId="0" fontId="12" fillId="0" borderId="18" xfId="0" quotePrefix="1" applyFont="1" applyBorder="1" applyAlignment="1">
      <alignment horizontal="left" vertical="center" wrapText="1" indent="3"/>
    </xf>
    <xf numFmtId="0" fontId="12" fillId="0" borderId="17" xfId="0" quotePrefix="1" applyFont="1" applyBorder="1" applyAlignment="1">
      <alignment horizontal="left" vertical="center" wrapText="1" indent="3"/>
    </xf>
    <xf numFmtId="0" fontId="18" fillId="0" borderId="18" xfId="0" applyFont="1" applyBorder="1" applyAlignment="1">
      <alignment horizontal="left" vertical="center" indent="2"/>
    </xf>
    <xf numFmtId="0" fontId="15" fillId="0" borderId="17" xfId="0" applyFont="1" applyBorder="1" applyAlignment="1">
      <alignment horizontal="center" vertical="center"/>
    </xf>
    <xf numFmtId="0" fontId="3" fillId="0" borderId="0" xfId="0" applyFont="1" applyFill="1" applyBorder="1"/>
    <xf numFmtId="0" fontId="25" fillId="0" borderId="0" xfId="0" applyFont="1"/>
    <xf numFmtId="0" fontId="25"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0" xfId="0" applyFont="1"/>
    <xf numFmtId="0" fontId="8" fillId="0" borderId="0" xfId="0" applyFont="1"/>
    <xf numFmtId="165" fontId="8" fillId="0" borderId="26" xfId="1" applyFont="1" applyBorder="1" applyAlignment="1">
      <alignment horizontal="right" vertical="center"/>
    </xf>
    <xf numFmtId="0" fontId="3" fillId="0" borderId="18" xfId="0" quotePrefix="1" applyFont="1" applyBorder="1" applyAlignment="1">
      <alignment horizontal="left" vertical="center" wrapText="1" indent="3"/>
    </xf>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3" fillId="0" borderId="5" xfId="88" applyFont="1" applyFill="1" applyBorder="1" applyAlignment="1">
      <alignment horizontal="left" vertical="center" wrapText="1" indent="2"/>
    </xf>
    <xf numFmtId="0" fontId="3" fillId="0" borderId="5" xfId="88" applyFont="1" applyFill="1" applyBorder="1" applyAlignment="1">
      <alignment horizontal="left" vertical="center" wrapText="1" indent="4"/>
    </xf>
    <xf numFmtId="0" fontId="3" fillId="0" borderId="5" xfId="88" applyFont="1" applyFill="1" applyBorder="1" applyAlignment="1">
      <alignment horizontal="left" vertical="center" wrapText="1"/>
    </xf>
    <xf numFmtId="0" fontId="3" fillId="0" borderId="5" xfId="88" applyFont="1" applyFill="1" applyBorder="1" applyAlignment="1">
      <alignment horizontal="left" vertical="center" wrapText="1" indent="1"/>
    </xf>
    <xf numFmtId="0" fontId="3" fillId="0" borderId="5" xfId="88" applyFont="1" applyFill="1" applyBorder="1" applyAlignment="1">
      <alignment horizontal="left" vertical="center" wrapText="1" indent="3"/>
    </xf>
    <xf numFmtId="0" fontId="68" fillId="0" borderId="0" xfId="0" applyFont="1"/>
    <xf numFmtId="0" fontId="3" fillId="2" borderId="12" xfId="0" applyFont="1" applyFill="1" applyBorder="1"/>
    <xf numFmtId="10" fontId="7" fillId="0" borderId="13" xfId="5" applyNumberFormat="1" applyFont="1" applyBorder="1"/>
    <xf numFmtId="165" fontId="7" fillId="0" borderId="5" xfId="1" applyFont="1" applyBorder="1"/>
    <xf numFmtId="165" fontId="16" fillId="0" borderId="3" xfId="1" applyFont="1" applyBorder="1"/>
    <xf numFmtId="165" fontId="20" fillId="0" borderId="5" xfId="0" applyNumberFormat="1" applyFont="1" applyBorder="1" applyAlignment="1">
      <alignment horizontal="right" vertical="center"/>
    </xf>
    <xf numFmtId="0" fontId="3" fillId="0" borderId="3" xfId="88" applyFont="1" applyFill="1" applyBorder="1" applyAlignment="1">
      <alignment horizontal="left" vertical="center" wrapText="1"/>
    </xf>
    <xf numFmtId="165" fontId="20" fillId="0" borderId="3" xfId="0" applyNumberFormat="1" applyFont="1" applyBorder="1" applyAlignment="1">
      <alignment horizontal="right" vertical="center"/>
    </xf>
    <xf numFmtId="2" fontId="20" fillId="0" borderId="32" xfId="0" applyNumberFormat="1" applyFont="1" applyBorder="1" applyAlignment="1">
      <alignment horizontal="right" vertical="center" wrapText="1"/>
    </xf>
    <xf numFmtId="10" fontId="20" fillId="0" borderId="33" xfId="0" applyNumberFormat="1" applyFont="1" applyBorder="1" applyAlignment="1">
      <alignment horizontal="right" vertical="center" wrapText="1"/>
    </xf>
    <xf numFmtId="10" fontId="20" fillId="0" borderId="32" xfId="0" applyNumberFormat="1" applyFont="1" applyBorder="1" applyAlignment="1">
      <alignment horizontal="right" vertical="center" wrapText="1"/>
    </xf>
    <xf numFmtId="165" fontId="7" fillId="0" borderId="6" xfId="1" applyFont="1" applyBorder="1"/>
    <xf numFmtId="165" fontId="16" fillId="0" borderId="6" xfId="1" applyFont="1" applyBorder="1"/>
    <xf numFmtId="0" fontId="6" fillId="0" borderId="5" xfId="0" applyFont="1" applyBorder="1" applyAlignment="1">
      <alignment vertical="center"/>
    </xf>
    <xf numFmtId="0" fontId="7" fillId="0" borderId="5" xfId="88" applyFont="1" applyFill="1" applyBorder="1" applyAlignment="1">
      <alignment horizontal="left" vertical="center" wrapText="1" indent="1"/>
    </xf>
    <xf numFmtId="165" fontId="69" fillId="0" borderId="5" xfId="0" applyNumberFormat="1" applyFont="1" applyFill="1" applyBorder="1" applyAlignment="1">
      <alignment horizontal="right" vertical="center"/>
    </xf>
    <xf numFmtId="0" fontId="7" fillId="0" borderId="5" xfId="88" applyFont="1" applyFill="1" applyBorder="1" applyAlignment="1">
      <alignment horizontal="left" vertical="center" wrapText="1" indent="2"/>
    </xf>
    <xf numFmtId="0" fontId="7" fillId="0" borderId="5" xfId="88" applyFont="1" applyFill="1" applyBorder="1" applyAlignment="1">
      <alignment horizontal="left" vertical="center" wrapText="1" indent="3"/>
    </xf>
    <xf numFmtId="0" fontId="7" fillId="0" borderId="5" xfId="88" applyFont="1" applyFill="1" applyBorder="1" applyAlignment="1">
      <alignment horizontal="left" vertical="center" wrapText="1" indent="4"/>
    </xf>
    <xf numFmtId="0" fontId="9" fillId="0" borderId="5" xfId="0" applyFont="1" applyBorder="1"/>
    <xf numFmtId="0" fontId="18" fillId="0" borderId="0" xfId="0" applyFont="1" applyFill="1"/>
    <xf numFmtId="0" fontId="3" fillId="0" borderId="18" xfId="0" quotePrefix="1" applyFont="1" applyBorder="1" applyAlignment="1">
      <alignment horizontal="left" vertical="center" indent="3"/>
    </xf>
    <xf numFmtId="41" fontId="35" fillId="0" borderId="15" xfId="0" applyNumberFormat="1" applyFont="1" applyBorder="1"/>
    <xf numFmtId="41" fontId="35" fillId="0" borderId="5" xfId="0" applyNumberFormat="1" applyFont="1" applyBorder="1"/>
    <xf numFmtId="41" fontId="0" fillId="0" borderId="5" xfId="0" applyNumberFormat="1" applyBorder="1"/>
    <xf numFmtId="41" fontId="1" fillId="0" borderId="5" xfId="0" applyNumberFormat="1" applyFont="1" applyBorder="1"/>
    <xf numFmtId="0" fontId="23" fillId="2" borderId="14" xfId="0" applyFont="1" applyFill="1" applyBorder="1" applyAlignment="1">
      <alignment horizontal="center" vertical="center"/>
    </xf>
    <xf numFmtId="17" fontId="23" fillId="2" borderId="15" xfId="0" applyNumberFormat="1" applyFont="1" applyFill="1" applyBorder="1" applyAlignment="1">
      <alignment horizontal="center" vertical="center"/>
    </xf>
    <xf numFmtId="0" fontId="8" fillId="2" borderId="24" xfId="0" applyFont="1" applyFill="1" applyBorder="1" applyAlignment="1">
      <alignment horizontal="center" vertical="center" wrapText="1"/>
    </xf>
    <xf numFmtId="0" fontId="70" fillId="0" borderId="15" xfId="82" applyFont="1" applyFill="1" applyBorder="1" applyAlignment="1"/>
    <xf numFmtId="0" fontId="71" fillId="0" borderId="5" xfId="82" applyFont="1" applyFill="1" applyBorder="1" applyAlignment="1"/>
    <xf numFmtId="0" fontId="26" fillId="0" borderId="5" xfId="0" applyFont="1" applyFill="1" applyBorder="1" applyAlignment="1">
      <alignment vertical="center"/>
    </xf>
    <xf numFmtId="0" fontId="26" fillId="0" borderId="5" xfId="0" applyFont="1" applyFill="1" applyBorder="1" applyAlignment="1">
      <alignment vertical="top"/>
    </xf>
    <xf numFmtId="0" fontId="70" fillId="0" borderId="5" xfId="82" applyFont="1" applyFill="1" applyBorder="1" applyAlignment="1"/>
    <xf numFmtId="0" fontId="71" fillId="0" borderId="5" xfId="82" applyFont="1" applyFill="1" applyBorder="1" applyAlignment="1">
      <alignment horizontal="left"/>
    </xf>
    <xf numFmtId="0" fontId="70" fillId="0" borderId="5" xfId="82" applyFont="1" applyFill="1" applyBorder="1" applyAlignment="1">
      <alignment horizontal="left"/>
    </xf>
    <xf numFmtId="0" fontId="70" fillId="0" borderId="5" xfId="82" applyFont="1" applyFill="1" applyBorder="1" applyAlignment="1">
      <alignment vertical="top"/>
    </xf>
    <xf numFmtId="0" fontId="74" fillId="0" borderId="5" xfId="82" applyFont="1" applyFill="1" applyBorder="1" applyAlignment="1">
      <alignment horizontal="left" vertical="top"/>
    </xf>
    <xf numFmtId="0" fontId="71" fillId="0" borderId="5" xfId="82" applyFont="1" applyFill="1" applyBorder="1" applyAlignment="1">
      <alignment horizontal="left" vertical="top"/>
    </xf>
    <xf numFmtId="0" fontId="71" fillId="0" borderId="5" xfId="82" applyFont="1" applyFill="1" applyBorder="1" applyAlignment="1">
      <alignment vertical="top"/>
    </xf>
    <xf numFmtId="0" fontId="70" fillId="0" borderId="5" xfId="82" applyFont="1" applyFill="1" applyBorder="1" applyAlignment="1">
      <alignment horizontal="left" vertical="top"/>
    </xf>
    <xf numFmtId="168" fontId="3" fillId="0" borderId="15" xfId="1" applyNumberFormat="1" applyFont="1" applyBorder="1" applyAlignment="1">
      <alignment horizontal="right" vertical="center"/>
    </xf>
    <xf numFmtId="168" fontId="3" fillId="0" borderId="5" xfId="1" applyNumberFormat="1" applyFont="1" applyBorder="1" applyAlignment="1">
      <alignment horizontal="right" vertical="center"/>
    </xf>
    <xf numFmtId="168" fontId="7" fillId="0" borderId="5" xfId="1" applyNumberFormat="1" applyFont="1" applyBorder="1"/>
    <xf numFmtId="17" fontId="8" fillId="2" borderId="12" xfId="0" applyNumberFormat="1" applyFont="1" applyFill="1" applyBorder="1" applyAlignment="1">
      <alignment horizontal="center" vertical="center"/>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6" xfId="1" applyFont="1" applyBorder="1" applyAlignment="1">
      <alignment horizontal="right" vertical="center"/>
    </xf>
    <xf numFmtId="165" fontId="8" fillId="0" borderId="6" xfId="1" applyFont="1" applyBorder="1" applyAlignment="1">
      <alignment horizontal="right" vertical="center"/>
    </xf>
    <xf numFmtId="165" fontId="8" fillId="0" borderId="28" xfId="1" applyFont="1" applyBorder="1" applyAlignment="1">
      <alignment horizontal="right" vertical="center"/>
    </xf>
    <xf numFmtId="176" fontId="7" fillId="0" borderId="0" xfId="5" applyNumberFormat="1" applyFont="1"/>
    <xf numFmtId="0" fontId="8" fillId="0" borderId="17" xfId="0" applyFont="1" applyFill="1" applyBorder="1" applyAlignment="1">
      <alignment horizontal="left" vertical="center"/>
    </xf>
    <xf numFmtId="0" fontId="3" fillId="0" borderId="5" xfId="87" applyFont="1" applyFill="1" applyBorder="1" applyAlignment="1">
      <alignment horizontal="left" vertical="top" wrapText="1" indent="6"/>
    </xf>
    <xf numFmtId="0" fontId="3" fillId="0" borderId="5" xfId="87" applyFont="1" applyFill="1" applyBorder="1" applyAlignment="1">
      <alignment horizontal="left" vertical="top" wrapText="1" indent="4"/>
    </xf>
    <xf numFmtId="0" fontId="3" fillId="0" borderId="5" xfId="87" applyFont="1" applyFill="1" applyBorder="1" applyAlignment="1">
      <alignment horizontal="left" vertical="top" wrapText="1" indent="3"/>
    </xf>
    <xf numFmtId="0" fontId="3" fillId="0" borderId="5" xfId="87" applyFont="1" applyFill="1" applyBorder="1" applyAlignment="1">
      <alignment horizontal="left" vertical="top" wrapText="1" indent="7"/>
    </xf>
    <xf numFmtId="0" fontId="3" fillId="0" borderId="5" xfId="87" applyFont="1" applyFill="1" applyBorder="1" applyAlignment="1" applyProtection="1">
      <alignment horizontal="left" vertical="top" wrapText="1" indent="4"/>
      <protection locked="0"/>
    </xf>
    <xf numFmtId="0" fontId="3" fillId="0" borderId="5" xfId="87" applyFont="1" applyFill="1" applyBorder="1" applyAlignment="1">
      <alignment horizontal="left" vertical="top" wrapText="1" indent="1"/>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165" fontId="19" fillId="0" borderId="5" xfId="1" applyFont="1" applyBorder="1" applyAlignment="1">
      <alignment vertical="center"/>
    </xf>
    <xf numFmtId="165" fontId="8" fillId="0" borderId="26" xfId="1" applyFont="1" applyBorder="1" applyAlignment="1">
      <alignment vertical="center"/>
    </xf>
    <xf numFmtId="0" fontId="8" fillId="0" borderId="18" xfId="0" applyFont="1" applyBorder="1" applyAlignment="1">
      <alignment horizontal="left" vertical="center" indent="2"/>
    </xf>
    <xf numFmtId="165" fontId="20" fillId="0" borderId="6" xfId="1" applyFont="1" applyBorder="1" applyAlignment="1">
      <alignment horizontal="right" vertical="center" wrapText="1"/>
    </xf>
    <xf numFmtId="165" fontId="6" fillId="0" borderId="6" xfId="1" applyFont="1" applyBorder="1" applyAlignment="1">
      <alignment horizontal="right" vertical="center" wrapText="1"/>
    </xf>
    <xf numFmtId="0" fontId="9"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36" xfId="0" applyBorder="1"/>
    <xf numFmtId="0" fontId="0" fillId="0" borderId="37" xfId="0" applyBorder="1"/>
    <xf numFmtId="165" fontId="0" fillId="0" borderId="0" xfId="1" applyFont="1"/>
    <xf numFmtId="165" fontId="0" fillId="0" borderId="32" xfId="1" applyFont="1" applyBorder="1"/>
    <xf numFmtId="10" fontId="0" fillId="0" borderId="35" xfId="5" applyNumberFormat="1" applyFont="1" applyBorder="1"/>
    <xf numFmtId="10" fontId="0" fillId="0" borderId="32" xfId="5" applyNumberFormat="1" applyFont="1" applyBorder="1"/>
    <xf numFmtId="0" fontId="16" fillId="0" borderId="15" xfId="0" applyFont="1" applyBorder="1"/>
    <xf numFmtId="0" fontId="7" fillId="0" borderId="5" xfId="0" applyFont="1" applyBorder="1"/>
    <xf numFmtId="165" fontId="7" fillId="0" borderId="3" xfId="1" applyFont="1" applyBorder="1"/>
    <xf numFmtId="0" fontId="7" fillId="0" borderId="15" xfId="0" applyFont="1" applyBorder="1"/>
    <xf numFmtId="165" fontId="13" fillId="0" borderId="15" xfId="1" applyFont="1" applyBorder="1"/>
    <xf numFmtId="165" fontId="13" fillId="0" borderId="5" xfId="1" applyFont="1" applyBorder="1"/>
    <xf numFmtId="165" fontId="17" fillId="0" borderId="3" xfId="1" applyFont="1" applyBorder="1"/>
    <xf numFmtId="0" fontId="8" fillId="2" borderId="39" xfId="0" applyFont="1" applyFill="1" applyBorder="1" applyAlignment="1">
      <alignment horizontal="center" vertical="center" wrapText="1"/>
    </xf>
    <xf numFmtId="17" fontId="8" fillId="2" borderId="40" xfId="0" applyNumberFormat="1" applyFont="1" applyFill="1" applyBorder="1" applyAlignment="1">
      <alignment horizontal="center" vertical="center" wrapText="1"/>
    </xf>
    <xf numFmtId="17" fontId="8" fillId="2" borderId="41" xfId="0" applyNumberFormat="1" applyFont="1" applyFill="1" applyBorder="1" applyAlignment="1">
      <alignment horizontal="center" vertical="center" wrapText="1"/>
    </xf>
    <xf numFmtId="0" fontId="20" fillId="0" borderId="42" xfId="0" applyFont="1" applyBorder="1" applyAlignment="1">
      <alignment vertical="center"/>
    </xf>
    <xf numFmtId="10" fontId="7" fillId="0" borderId="43" xfId="5" applyNumberFormat="1" applyFont="1" applyBorder="1"/>
    <xf numFmtId="0" fontId="20" fillId="0" borderId="44" xfId="0" applyFont="1" applyBorder="1" applyAlignment="1">
      <alignment vertical="center"/>
    </xf>
    <xf numFmtId="168" fontId="7" fillId="0" borderId="31" xfId="1" applyNumberFormat="1" applyFont="1" applyBorder="1"/>
    <xf numFmtId="168" fontId="7" fillId="0" borderId="45" xfId="1" applyNumberFormat="1" applyFont="1" applyBorder="1"/>
    <xf numFmtId="168" fontId="3" fillId="0" borderId="0" xfId="0" applyNumberFormat="1" applyFont="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165" fontId="3" fillId="0" borderId="5" xfId="1" applyFont="1" applyFill="1" applyBorder="1" applyAlignment="1">
      <alignment horizontal="right" vertical="center"/>
    </xf>
    <xf numFmtId="176" fontId="3" fillId="0" borderId="5" xfId="5" applyNumberFormat="1" applyFont="1" applyFill="1" applyBorder="1" applyAlignment="1">
      <alignment horizontal="right" vertical="center"/>
    </xf>
    <xf numFmtId="165" fontId="3" fillId="0" borderId="3" xfId="0" applyNumberFormat="1" applyFont="1" applyFill="1" applyBorder="1" applyAlignment="1">
      <alignment horizontal="left" vertical="center"/>
    </xf>
    <xf numFmtId="17" fontId="7" fillId="0" borderId="0" xfId="0" applyNumberFormat="1" applyFont="1" applyAlignment="1">
      <alignment horizontal="right"/>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41" fontId="7" fillId="0" borderId="0" xfId="0" applyNumberFormat="1" applyFont="1"/>
    <xf numFmtId="0" fontId="8"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2" fillId="0" borderId="5" xfId="0" quotePrefix="1" applyFont="1" applyBorder="1" applyAlignment="1">
      <alignment horizontal="left" vertical="center" wrapText="1" indent="3"/>
    </xf>
    <xf numFmtId="0" fontId="18" fillId="0" borderId="5" xfId="0" applyFont="1" applyBorder="1" applyAlignment="1">
      <alignment horizontal="left" vertical="center" indent="2"/>
    </xf>
    <xf numFmtId="0" fontId="15"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41" fontId="8" fillId="0" borderId="5" xfId="0" applyNumberFormat="1" applyFont="1" applyBorder="1" applyAlignment="1">
      <alignment horizontal="right" vertical="center"/>
    </xf>
    <xf numFmtId="165" fontId="3" fillId="0" borderId="3" xfId="0" applyNumberFormat="1" applyFont="1" applyFill="1" applyBorder="1" applyAlignment="1">
      <alignment horizontal="right" vertical="center"/>
    </xf>
    <xf numFmtId="165" fontId="3" fillId="0" borderId="5" xfId="0" applyNumberFormat="1" applyFont="1" applyFill="1" applyBorder="1" applyAlignment="1">
      <alignment vertical="center"/>
    </xf>
    <xf numFmtId="176" fontId="7" fillId="0" borderId="5"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65" fontId="8" fillId="0" borderId="5" xfId="0" applyNumberFormat="1" applyFont="1" applyFill="1" applyBorder="1" applyAlignment="1">
      <alignment horizontal="right" vertical="center"/>
    </xf>
    <xf numFmtId="165" fontId="8" fillId="0" borderId="3" xfId="0" applyNumberFormat="1" applyFont="1" applyFill="1" applyBorder="1" applyAlignment="1">
      <alignment horizontal="right" vertical="center"/>
    </xf>
    <xf numFmtId="165" fontId="0" fillId="0" borderId="5" xfId="1" applyFont="1" applyFill="1" applyBorder="1"/>
    <xf numFmtId="168" fontId="8" fillId="0" borderId="5" xfId="1" applyNumberFormat="1" applyFont="1" applyBorder="1" applyAlignment="1">
      <alignment horizontal="right" vertical="center"/>
    </xf>
    <xf numFmtId="0" fontId="8" fillId="2" borderId="1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6" xfId="0" applyFont="1" applyFill="1" applyBorder="1" applyAlignment="1">
      <alignment wrapText="1"/>
    </xf>
    <xf numFmtId="0" fontId="9" fillId="2" borderId="14" xfId="0" applyFont="1" applyFill="1" applyBorder="1" applyAlignment="1">
      <alignment horizontal="center"/>
    </xf>
    <xf numFmtId="165" fontId="3" fillId="0" borderId="0" xfId="0" applyNumberFormat="1" applyFont="1"/>
    <xf numFmtId="0" fontId="9" fillId="2" borderId="12" xfId="0" applyFont="1" applyFill="1" applyBorder="1" applyAlignment="1">
      <alignment horizontal="center"/>
    </xf>
    <xf numFmtId="165" fontId="8" fillId="0" borderId="27" xfId="1" applyFont="1" applyBorder="1" applyAlignment="1">
      <alignment vertical="center"/>
    </xf>
    <xf numFmtId="0" fontId="3" fillId="0" borderId="5" xfId="0" quotePrefix="1" applyFont="1" applyBorder="1" applyAlignment="1">
      <alignment horizontal="left" vertical="center" wrapText="1" indent="3"/>
    </xf>
    <xf numFmtId="0" fontId="8" fillId="2" borderId="10" xfId="0" applyFont="1" applyFill="1" applyBorder="1" applyAlignment="1">
      <alignment vertical="center"/>
    </xf>
    <xf numFmtId="0" fontId="8" fillId="2" borderId="11" xfId="0" applyFont="1" applyFill="1" applyBorder="1" applyAlignment="1">
      <alignment vertical="center"/>
    </xf>
    <xf numFmtId="0" fontId="3" fillId="0" borderId="17" xfId="0" quotePrefix="1" applyFont="1" applyBorder="1" applyAlignment="1">
      <alignment horizontal="left" vertical="center" wrapText="1" indent="3"/>
    </xf>
    <xf numFmtId="165" fontId="8" fillId="0" borderId="27" xfId="1" applyFont="1" applyBorder="1" applyAlignment="1">
      <alignment horizontal="right" vertical="center"/>
    </xf>
    <xf numFmtId="41" fontId="75" fillId="0" borderId="15" xfId="0" applyNumberFormat="1" applyFont="1" applyBorder="1"/>
    <xf numFmtId="165" fontId="75" fillId="0" borderId="15" xfId="1" applyFont="1" applyFill="1" applyBorder="1"/>
    <xf numFmtId="41" fontId="75" fillId="0" borderId="5" xfId="0" applyNumberFormat="1" applyFont="1" applyBorder="1"/>
    <xf numFmtId="165" fontId="75" fillId="0" borderId="5" xfId="1" applyFont="1" applyFill="1" applyBorder="1"/>
    <xf numFmtId="41" fontId="76" fillId="0" borderId="5" xfId="0" applyNumberFormat="1" applyFont="1" applyBorder="1"/>
    <xf numFmtId="165" fontId="77" fillId="0" borderId="5" xfId="1" applyFont="1" applyFill="1" applyBorder="1"/>
    <xf numFmtId="41" fontId="77" fillId="0" borderId="5" xfId="0" applyNumberFormat="1" applyFont="1" applyBorder="1"/>
    <xf numFmtId="41" fontId="78" fillId="0" borderId="5" xfId="0" applyNumberFormat="1" applyFont="1" applyBorder="1"/>
    <xf numFmtId="165" fontId="20" fillId="0" borderId="7" xfId="1" applyFont="1" applyBorder="1" applyAlignment="1">
      <alignment horizontal="right" vertical="center"/>
    </xf>
    <xf numFmtId="165" fontId="20" fillId="0" borderId="7" xfId="1" applyFont="1" applyFill="1" applyBorder="1" applyAlignment="1">
      <alignment horizontal="right" vertical="center"/>
    </xf>
    <xf numFmtId="165" fontId="20" fillId="0" borderId="15" xfId="0" applyNumberFormat="1" applyFont="1" applyBorder="1" applyAlignment="1">
      <alignment horizontal="right" vertical="center"/>
    </xf>
    <xf numFmtId="0" fontId="8" fillId="0" borderId="15" xfId="88" applyFont="1" applyFill="1" applyBorder="1" applyAlignment="1">
      <alignment horizontal="left" vertical="center" wrapText="1"/>
    </xf>
    <xf numFmtId="0" fontId="8" fillId="0" borderId="5" xfId="88" applyFont="1" applyFill="1" applyBorder="1" applyAlignment="1">
      <alignment horizontal="left" vertical="center" wrapText="1"/>
    </xf>
    <xf numFmtId="0" fontId="20" fillId="0" borderId="37" xfId="0" applyFont="1" applyBorder="1" applyAlignment="1">
      <alignment vertical="center"/>
    </xf>
    <xf numFmtId="10" fontId="20" fillId="0" borderId="38" xfId="0" applyNumberFormat="1" applyFont="1" applyBorder="1" applyAlignment="1">
      <alignment horizontal="right" vertical="center" wrapText="1"/>
    </xf>
    <xf numFmtId="2" fontId="20" fillId="0" borderId="38" xfId="0" applyNumberFormat="1" applyFont="1" applyBorder="1" applyAlignment="1">
      <alignment horizontal="right" vertical="center" wrapText="1"/>
    </xf>
    <xf numFmtId="0" fontId="20" fillId="0" borderId="30" xfId="0" applyFont="1" applyBorder="1" applyAlignment="1">
      <alignment vertical="center"/>
    </xf>
    <xf numFmtId="10" fontId="20" fillId="0" borderId="29" xfId="0" applyNumberFormat="1" applyFont="1" applyBorder="1" applyAlignment="1">
      <alignment horizontal="right" vertical="center" wrapText="1"/>
    </xf>
    <xf numFmtId="168" fontId="3" fillId="0" borderId="15" xfId="18" applyNumberFormat="1" applyFont="1" applyBorder="1" applyAlignment="1">
      <alignment horizontal="right" vertical="center"/>
    </xf>
    <xf numFmtId="168" fontId="3" fillId="0" borderId="5" xfId="18" applyNumberFormat="1" applyFont="1" applyBorder="1" applyAlignment="1">
      <alignment horizontal="right" vertical="center"/>
    </xf>
    <xf numFmtId="168" fontId="7" fillId="0" borderId="5" xfId="18" applyNumberFormat="1" applyFont="1" applyBorder="1"/>
    <xf numFmtId="0" fontId="22" fillId="2" borderId="0"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165" fontId="3" fillId="0" borderId="47" xfId="1" applyFont="1" applyBorder="1" applyAlignment="1">
      <alignment horizontal="right" vertical="center"/>
    </xf>
    <xf numFmtId="165" fontId="8" fillId="0" borderId="47" xfId="1" applyFont="1" applyBorder="1" applyAlignment="1">
      <alignment horizontal="right" vertical="center"/>
    </xf>
    <xf numFmtId="10" fontId="20" fillId="0" borderId="48" xfId="0" applyNumberFormat="1" applyFont="1" applyBorder="1" applyAlignment="1">
      <alignment horizontal="right" vertical="center" wrapText="1"/>
    </xf>
    <xf numFmtId="2" fontId="20" fillId="0" borderId="48" xfId="0" applyNumberFormat="1" applyFont="1" applyBorder="1" applyAlignment="1">
      <alignment horizontal="right" vertical="center" wrapText="1"/>
    </xf>
    <xf numFmtId="10" fontId="20" fillId="0" borderId="46" xfId="0" applyNumberFormat="1" applyFont="1" applyBorder="1" applyAlignment="1">
      <alignment horizontal="right" vertical="center" wrapText="1"/>
    </xf>
    <xf numFmtId="17" fontId="8" fillId="2" borderId="49" xfId="0" applyNumberFormat="1" applyFont="1" applyFill="1" applyBorder="1" applyAlignment="1">
      <alignment horizontal="center" vertical="center" wrapText="1"/>
    </xf>
    <xf numFmtId="168" fontId="8" fillId="0" borderId="5" xfId="18" applyNumberFormat="1" applyFont="1" applyBorder="1" applyAlignment="1">
      <alignment horizontal="right" vertical="center"/>
    </xf>
    <xf numFmtId="168" fontId="16" fillId="0" borderId="5" xfId="1" applyNumberFormat="1" applyFont="1" applyBorder="1"/>
    <xf numFmtId="168" fontId="16" fillId="0" borderId="5" xfId="18" applyNumberFormat="1" applyFont="1" applyBorder="1"/>
    <xf numFmtId="0" fontId="8" fillId="0" borderId="17" xfId="0" applyFont="1" applyFill="1" applyBorder="1" applyAlignment="1">
      <alignment vertical="center"/>
    </xf>
    <xf numFmtId="165" fontId="3" fillId="0" borderId="5" xfId="1" applyFont="1" applyBorder="1" applyAlignment="1">
      <alignment horizontal="right" vertical="center" wrapText="1"/>
    </xf>
    <xf numFmtId="165" fontId="8" fillId="0" borderId="3" xfId="0" applyNumberFormat="1" applyFont="1" applyBorder="1" applyAlignment="1">
      <alignment horizontal="right" vertical="center" wrapText="1" indent="1"/>
    </xf>
    <xf numFmtId="0" fontId="4" fillId="2" borderId="0" xfId="0" applyFont="1" applyFill="1" applyBorder="1" applyAlignment="1">
      <alignment horizontal="center" vertical="center"/>
    </xf>
    <xf numFmtId="17" fontId="8" fillId="2" borderId="0" xfId="0" applyNumberFormat="1" applyFont="1" applyFill="1" applyBorder="1" applyAlignment="1">
      <alignment horizontal="center" vertical="center"/>
    </xf>
    <xf numFmtId="0" fontId="3" fillId="0" borderId="0" xfId="0" applyFont="1" applyBorder="1" applyAlignment="1">
      <alignment vertical="center"/>
    </xf>
    <xf numFmtId="165" fontId="3" fillId="0" borderId="0" xfId="1" applyFont="1" applyBorder="1" applyAlignment="1">
      <alignment vertical="center"/>
    </xf>
    <xf numFmtId="165" fontId="8" fillId="0" borderId="0" xfId="1" applyFont="1" applyBorder="1" applyAlignment="1">
      <alignment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165" fontId="3" fillId="0" borderId="25" xfId="1" applyFont="1" applyBorder="1" applyAlignment="1">
      <alignment vertical="center"/>
    </xf>
    <xf numFmtId="165" fontId="3" fillId="0" borderId="34" xfId="1" applyFont="1" applyBorder="1" applyAlignment="1">
      <alignment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165" fontId="3" fillId="0" borderId="15" xfId="1" applyFont="1" applyBorder="1" applyAlignment="1">
      <alignment vertical="center"/>
    </xf>
    <xf numFmtId="165" fontId="8" fillId="0" borderId="0" xfId="1" applyFont="1" applyBorder="1" applyAlignment="1">
      <alignment horizontal="right" vertical="center"/>
    </xf>
    <xf numFmtId="0" fontId="8" fillId="2" borderId="0" xfId="0" applyFont="1" applyFill="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3" fillId="0" borderId="17" xfId="0" applyFont="1" applyFill="1" applyBorder="1" applyAlignment="1">
      <alignment horizontal="left" vertical="center" wrapText="1" indent="1"/>
    </xf>
    <xf numFmtId="0" fontId="10" fillId="0" borderId="5" xfId="0" applyFont="1" applyBorder="1" applyAlignment="1">
      <alignment horizontal="left" wrapText="1" indent="1"/>
    </xf>
    <xf numFmtId="0" fontId="10" fillId="0" borderId="5" xfId="0" applyFont="1" applyFill="1" applyBorder="1" applyAlignment="1">
      <alignment horizontal="left" indent="1"/>
    </xf>
    <xf numFmtId="165" fontId="16" fillId="0" borderId="6" xfId="1" applyFont="1" applyBorder="1" applyAlignment="1">
      <alignment horizontal="right" vertical="center" wrapText="1"/>
    </xf>
    <xf numFmtId="165" fontId="3" fillId="0" borderId="6" xfId="1" applyFont="1" applyBorder="1" applyAlignment="1">
      <alignment horizontal="right" vertical="center" wrapText="1"/>
    </xf>
    <xf numFmtId="165" fontId="8" fillId="0" borderId="5"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5" xfId="1" applyFont="1" applyFill="1" applyBorder="1" applyAlignment="1">
      <alignment horizontal="right" vertical="center" wrapText="1"/>
    </xf>
    <xf numFmtId="165" fontId="16" fillId="0" borderId="5" xfId="1" applyFont="1" applyBorder="1" applyAlignment="1">
      <alignment horizontal="right" vertical="center" wrapText="1"/>
    </xf>
    <xf numFmtId="0" fontId="22" fillId="2" borderId="0"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165" fontId="3" fillId="0" borderId="5" xfId="1" applyNumberFormat="1" applyFont="1" applyFill="1" applyBorder="1" applyAlignment="1">
      <alignment horizontal="right" vertical="center" wrapText="1"/>
    </xf>
    <xf numFmtId="0" fontId="7" fillId="2" borderId="0" xfId="0" applyFont="1" applyFill="1"/>
    <xf numFmtId="0" fontId="3" fillId="2" borderId="0" xfId="0" applyFont="1" applyFill="1"/>
    <xf numFmtId="0" fontId="7" fillId="2" borderId="0" xfId="0" applyFont="1" applyFill="1" applyBorder="1"/>
    <xf numFmtId="0" fontId="16" fillId="0" borderId="5" xfId="0" applyFont="1" applyBorder="1"/>
    <xf numFmtId="0" fontId="16" fillId="0" borderId="3" xfId="0" applyFont="1" applyBorder="1"/>
    <xf numFmtId="0" fontId="7" fillId="2" borderId="14" xfId="0" applyFont="1" applyFill="1" applyBorder="1"/>
    <xf numFmtId="0" fontId="7" fillId="2" borderId="2" xfId="0" applyFont="1" applyFill="1" applyBorder="1"/>
    <xf numFmtId="17"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7" fillId="0" borderId="5" xfId="0" applyFont="1" applyFill="1" applyBorder="1"/>
    <xf numFmtId="17" fontId="8" fillId="2" borderId="50" xfId="0" applyNumberFormat="1" applyFont="1" applyFill="1" applyBorder="1" applyAlignment="1">
      <alignment horizontal="center" vertical="center" wrapText="1"/>
    </xf>
    <xf numFmtId="168" fontId="3" fillId="0" borderId="8" xfId="18" applyNumberFormat="1" applyFont="1" applyBorder="1" applyAlignment="1">
      <alignment horizontal="right" vertical="center"/>
    </xf>
    <xf numFmtId="168" fontId="3" fillId="0" borderId="17" xfId="18" applyNumberFormat="1" applyFont="1" applyBorder="1" applyAlignment="1">
      <alignment horizontal="right" vertical="center"/>
    </xf>
    <xf numFmtId="168" fontId="8" fillId="0" borderId="17" xfId="18" applyNumberFormat="1" applyFont="1" applyBorder="1" applyAlignment="1">
      <alignment horizontal="right" vertical="center"/>
    </xf>
    <xf numFmtId="168" fontId="7" fillId="0" borderId="17" xfId="18" applyNumberFormat="1" applyFont="1" applyBorder="1"/>
    <xf numFmtId="168" fontId="16" fillId="0" borderId="17" xfId="18" applyNumberFormat="1" applyFont="1" applyBorder="1"/>
    <xf numFmtId="17" fontId="0" fillId="2" borderId="1" xfId="0" applyNumberFormat="1" applyFill="1" applyBorder="1" applyAlignment="1">
      <alignment horizontal="center"/>
    </xf>
    <xf numFmtId="10" fontId="0" fillId="0" borderId="51" xfId="5" applyNumberFormat="1" applyFont="1" applyBorder="1"/>
    <xf numFmtId="10" fontId="0" fillId="0" borderId="48" xfId="5" applyNumberFormat="1" applyFont="1" applyBorder="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3" fillId="2" borderId="8" xfId="0" applyFont="1" applyFill="1" applyBorder="1" applyAlignment="1"/>
    <xf numFmtId="0" fontId="13" fillId="2" borderId="9" xfId="0" applyFont="1" applyFill="1" applyBorder="1" applyAlignment="1"/>
    <xf numFmtId="0" fontId="8" fillId="2" borderId="52" xfId="0" applyFont="1" applyFill="1" applyBorder="1" applyAlignment="1">
      <alignment horizontal="center" vertical="center" wrapText="1"/>
    </xf>
    <xf numFmtId="17" fontId="8" fillId="2" borderId="53" xfId="0" applyNumberFormat="1" applyFont="1" applyFill="1" applyBorder="1" applyAlignment="1">
      <alignment horizontal="center" vertical="center" wrapText="1"/>
    </xf>
    <xf numFmtId="17" fontId="8" fillId="2" borderId="54" xfId="0" applyNumberFormat="1" applyFont="1" applyFill="1" applyBorder="1" applyAlignment="1">
      <alignment horizontal="center" vertical="center" wrapText="1"/>
    </xf>
    <xf numFmtId="17" fontId="8" fillId="2" borderId="55"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5" fillId="2" borderId="0" xfId="0" applyFont="1" applyFill="1" applyBorder="1" applyAlignment="1"/>
    <xf numFmtId="0" fontId="14" fillId="2" borderId="14" xfId="0" applyFont="1" applyFill="1" applyBorder="1"/>
    <xf numFmtId="165" fontId="3" fillId="0" borderId="15" xfId="0" applyNumberFormat="1" applyFont="1" applyFill="1" applyBorder="1" applyAlignment="1">
      <alignment vertical="center"/>
    </xf>
    <xf numFmtId="165" fontId="7" fillId="0" borderId="5" xfId="0" applyNumberFormat="1" applyFont="1" applyFill="1" applyBorder="1" applyAlignment="1">
      <alignment horizontal="right" vertical="center"/>
    </xf>
    <xf numFmtId="0" fontId="0" fillId="7" borderId="36" xfId="0" applyFill="1" applyBorder="1"/>
    <xf numFmtId="165" fontId="0" fillId="7" borderId="35" xfId="0" applyNumberFormat="1" applyFill="1" applyBorder="1"/>
    <xf numFmtId="0" fontId="0" fillId="7" borderId="37" xfId="0" applyFill="1" applyBorder="1"/>
    <xf numFmtId="165" fontId="0" fillId="7" borderId="32" xfId="0" applyNumberFormat="1" applyFill="1" applyBorder="1"/>
    <xf numFmtId="165" fontId="0" fillId="7" borderId="32" xfId="1" applyFont="1" applyFill="1" applyBorder="1"/>
    <xf numFmtId="0" fontId="0" fillId="0" borderId="37" xfId="0" applyBorder="1" applyAlignment="1">
      <alignment horizontal="left" indent="2"/>
    </xf>
    <xf numFmtId="0" fontId="35" fillId="7" borderId="37" xfId="0" applyFont="1" applyFill="1" applyBorder="1" applyAlignment="1">
      <alignment horizontal="left"/>
    </xf>
    <xf numFmtId="165" fontId="35" fillId="7" borderId="32" xfId="0" applyNumberFormat="1" applyFont="1" applyFill="1" applyBorder="1"/>
    <xf numFmtId="165" fontId="35" fillId="7" borderId="0" xfId="0" applyNumberFormat="1" applyFont="1" applyFill="1"/>
    <xf numFmtId="0" fontId="7" fillId="2" borderId="1" xfId="0" applyFont="1" applyFill="1" applyBorder="1" applyAlignment="1"/>
    <xf numFmtId="0" fontId="20" fillId="0" borderId="5" xfId="0" applyFont="1" applyFill="1" applyBorder="1" applyAlignment="1">
      <alignment horizontal="left" vertical="center" indent="2"/>
    </xf>
    <xf numFmtId="0" fontId="20" fillId="0" borderId="5" xfId="0" applyFont="1" applyFill="1" applyBorder="1" applyAlignment="1">
      <alignment vertical="center"/>
    </xf>
    <xf numFmtId="0" fontId="35" fillId="0" borderId="0" xfId="0" applyFont="1" applyFill="1"/>
    <xf numFmtId="0" fontId="28" fillId="2" borderId="15" xfId="0" applyFont="1" applyFill="1" applyBorder="1" applyAlignment="1">
      <alignment horizontal="center"/>
    </xf>
    <xf numFmtId="17" fontId="28" fillId="2" borderId="14" xfId="0" applyNumberFormat="1" applyFont="1" applyFill="1" applyBorder="1" applyAlignment="1">
      <alignment horizontal="center"/>
    </xf>
    <xf numFmtId="0" fontId="31" fillId="0" borderId="0" xfId="0" applyFont="1" applyFill="1"/>
    <xf numFmtId="165" fontId="8" fillId="0" borderId="15" xfId="0" applyNumberFormat="1" applyFont="1" applyBorder="1" applyAlignment="1">
      <alignment horizontal="right" vertical="center" wrapText="1"/>
    </xf>
    <xf numFmtId="165" fontId="8" fillId="0" borderId="15" xfId="1" applyFont="1" applyBorder="1" applyAlignment="1">
      <alignment horizontal="right" vertical="center" wrapText="1"/>
    </xf>
    <xf numFmtId="165" fontId="8" fillId="0" borderId="16" xfId="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5" xfId="0" applyNumberFormat="1" applyFont="1" applyFill="1" applyBorder="1" applyAlignment="1">
      <alignment horizontal="right" vertical="center" wrapText="1"/>
    </xf>
    <xf numFmtId="165" fontId="16" fillId="0" borderId="5" xfId="0" applyNumberFormat="1" applyFont="1" applyBorder="1" applyAlignment="1">
      <alignment horizontal="right" vertical="center" indent="1"/>
    </xf>
    <xf numFmtId="165" fontId="16" fillId="0" borderId="5" xfId="0" applyNumberFormat="1" applyFont="1" applyBorder="1" applyAlignment="1">
      <alignment horizontal="right" vertical="center" wrapText="1"/>
    </xf>
    <xf numFmtId="0" fontId="8" fillId="0" borderId="5" xfId="87" applyFont="1" applyFill="1" applyBorder="1" applyAlignment="1">
      <alignment horizontal="left" vertical="top" wrapText="1"/>
    </xf>
    <xf numFmtId="165" fontId="6" fillId="0" borderId="7" xfId="1" applyFont="1" applyFill="1" applyBorder="1" applyAlignment="1">
      <alignment horizontal="right" vertical="center"/>
    </xf>
    <xf numFmtId="0" fontId="16" fillId="0" borderId="0" xfId="0" applyFont="1" applyFill="1"/>
    <xf numFmtId="0" fontId="7" fillId="2" borderId="2" xfId="0" applyFont="1" applyFill="1" applyBorder="1" applyAlignment="1">
      <alignment vertical="center"/>
    </xf>
    <xf numFmtId="0" fontId="23" fillId="2" borderId="1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22" fillId="2" borderId="1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23" fillId="2" borderId="0" xfId="0" applyFont="1" applyFill="1" applyBorder="1" applyAlignment="1">
      <alignment horizontal="center" vertic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165" fontId="8" fillId="2" borderId="1" xfId="1" applyFont="1" applyFill="1" applyBorder="1" applyAlignment="1">
      <alignment horizontal="center" vertical="center"/>
    </xf>
    <xf numFmtId="165" fontId="8" fillId="2" borderId="2" xfId="1" applyFont="1" applyFill="1" applyBorder="1" applyAlignment="1">
      <alignment horizontal="center" vertical="center"/>
    </xf>
    <xf numFmtId="165" fontId="8" fillId="2" borderId="12" xfId="1" applyFont="1" applyFill="1" applyBorder="1" applyAlignment="1">
      <alignment horizontal="center" vertical="center"/>
    </xf>
    <xf numFmtId="0" fontId="21"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65" fontId="7" fillId="0" borderId="5" xfId="0" applyNumberFormat="1" applyFont="1" applyFill="1" applyBorder="1" applyAlignment="1">
      <alignment vertic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0066"/>
      <color rgb="FF66FF33"/>
      <color rgb="FFFF66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0Bagian%20IKNB%20Syariah/Subbagian%201/_PUBLIKASI%20STATISTIK%20IKNB%20SYARIAH/KK_STATISTIK%20BULANAN%20IKNB%20SYARIAH%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Table Of Content"/>
      <sheetName val="Glosary"/>
      <sheetName val="Tabel 1"/>
      <sheetName val="Tabel 2"/>
      <sheetName val="Tabel 5.1.a"/>
      <sheetName val="Tabel 5.1.b"/>
      <sheetName val="Tabel 5.1.c"/>
      <sheetName val="Tabel 5.2.a"/>
      <sheetName val="Tabel 5.2.b"/>
      <sheetName val="Tabel 5.3.a"/>
      <sheetName val="Tabel 5.3.b"/>
      <sheetName val="Tabel 3"/>
      <sheetName val="Tabel 3.1"/>
      <sheetName val="Tabel 3.2"/>
      <sheetName val="Tabel 3.3"/>
      <sheetName val="Tabel 4"/>
      <sheetName val="Tabel 4.1"/>
      <sheetName val="Tabel 4.2"/>
      <sheetName val="Tabel 4.3"/>
      <sheetName val="Tabel 5"/>
      <sheetName val="Tabel 5.1"/>
      <sheetName val="Tabel 5.2"/>
      <sheetName val="Tabel 5.3"/>
      <sheetName val="Tabel 6.1"/>
      <sheetName val="Tabel 6.2"/>
      <sheetName val="Tabel 6.3"/>
      <sheetName val="Tabel 7"/>
      <sheetName val="Tabel 8"/>
      <sheetName val="Tabel 9"/>
      <sheetName val="Tabel 10"/>
      <sheetName val="Tabel 11"/>
      <sheetName val="Tabel 12"/>
      <sheetName val="Tabel 13"/>
      <sheetName val="Tabel 14"/>
      <sheetName val="Tabel 15"/>
      <sheetName val="Tabel 19 (2)"/>
      <sheetName val="Tabel 16"/>
      <sheetName val="Tabel 17"/>
      <sheetName val="Tabel 18"/>
      <sheetName val="Tabel 19"/>
      <sheetName val="Tabel 20"/>
      <sheetName val="Tabel 21 (satuan utuh)"/>
      <sheetName val="Tabel 21"/>
      <sheetName val="Tabel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4" Type="http://schemas.openxmlformats.org/officeDocument/2006/relationships/comments" Target="../comments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H10" sqref="H10"/>
    </sheetView>
  </sheetViews>
  <sheetFormatPr defaultRowHeight="15"/>
  <cols>
    <col min="1" max="1" width="3.28515625" style="86" customWidth="1"/>
    <col min="2" max="2" width="3.28515625" customWidth="1"/>
    <col min="3" max="3" width="14.28515625" customWidth="1"/>
  </cols>
  <sheetData>
    <row r="10" spans="3:10" ht="45">
      <c r="C10" s="81" t="s">
        <v>297</v>
      </c>
      <c r="D10" s="82"/>
    </row>
    <row r="12" spans="3:10" ht="28.5">
      <c r="C12" s="83"/>
      <c r="D12" s="84"/>
      <c r="E12" s="84"/>
      <c r="F12" s="84"/>
      <c r="G12" s="84"/>
      <c r="H12" s="84"/>
      <c r="I12" s="84"/>
      <c r="J12" s="84"/>
    </row>
    <row r="13" spans="3:10" ht="28.5">
      <c r="C13" s="425">
        <v>2019</v>
      </c>
      <c r="D13" s="83"/>
      <c r="E13" s="84"/>
      <c r="F13" s="84"/>
      <c r="G13" s="84"/>
      <c r="H13" s="84"/>
      <c r="I13" s="84"/>
      <c r="J13" s="84"/>
    </row>
    <row r="19" spans="3:3">
      <c r="C19" s="85"/>
    </row>
  </sheetData>
  <customSheetViews>
    <customSheetView guid="{A346EDBB-8F5D-48AE-8CF0-8B5C084A1557}" showPageBreaks="1" showGridLines="0" topLeftCell="A40">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4E068CE9-76F0-4A79-8775-2B6748FBF524}">
      <pageMargins left="0.7" right="0.7" top="0.75" bottom="0.75" header="0.3" footer="0.3"/>
      <pageSetup paperSize="9" scale="82" orientation="landscape"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130" zoomScaleNormal="100" zoomScaleSheetLayoutView="130" workbookViewId="0">
      <selection activeCell="B3" sqref="B3:N16"/>
    </sheetView>
  </sheetViews>
  <sheetFormatPr defaultColWidth="9.140625" defaultRowHeight="9.75"/>
  <cols>
    <col min="1" max="1" width="28.5703125" style="2" customWidth="1"/>
    <col min="2" max="13" width="6.85546875" style="2" customWidth="1"/>
    <col min="14" max="14" width="5.85546875" style="2" bestFit="1" customWidth="1"/>
    <col min="15" max="15" width="16" style="2" customWidth="1"/>
    <col min="16" max="16384" width="9.140625" style="2"/>
  </cols>
  <sheetData>
    <row r="1" spans="1:15" s="1" customFormat="1" ht="15" customHeight="1">
      <c r="A1" s="453" t="s">
        <v>114</v>
      </c>
      <c r="B1" s="454"/>
      <c r="C1" s="454"/>
      <c r="D1" s="454"/>
      <c r="E1" s="454"/>
      <c r="F1" s="454"/>
      <c r="G1" s="454"/>
      <c r="H1" s="454"/>
      <c r="I1" s="454"/>
      <c r="J1" s="454"/>
      <c r="K1" s="454"/>
      <c r="L1" s="454"/>
      <c r="M1" s="454"/>
      <c r="N1" s="454"/>
      <c r="O1" s="454"/>
    </row>
    <row r="2" spans="1:15" s="67" customFormat="1" ht="9" customHeight="1" thickBot="1">
      <c r="A2" s="441" t="s">
        <v>258</v>
      </c>
      <c r="B2" s="442"/>
      <c r="C2" s="442"/>
      <c r="D2" s="442"/>
      <c r="E2" s="442"/>
      <c r="F2" s="442"/>
      <c r="G2" s="442"/>
      <c r="H2" s="442"/>
      <c r="I2" s="442"/>
      <c r="J2" s="442"/>
      <c r="K2" s="442"/>
      <c r="L2" s="442"/>
      <c r="M2" s="442"/>
      <c r="N2" s="442"/>
      <c r="O2" s="442"/>
    </row>
    <row r="3" spans="1:15" ht="10.5" thickBot="1">
      <c r="A3" s="264" t="s">
        <v>3</v>
      </c>
      <c r="B3" s="15">
        <v>43374</v>
      </c>
      <c r="C3" s="15">
        <v>43405</v>
      </c>
      <c r="D3" s="15">
        <v>43435</v>
      </c>
      <c r="E3" s="15">
        <v>43466</v>
      </c>
      <c r="F3" s="15">
        <v>43497</v>
      </c>
      <c r="G3" s="15">
        <v>43525</v>
      </c>
      <c r="H3" s="15">
        <v>43556</v>
      </c>
      <c r="I3" s="15">
        <v>43586</v>
      </c>
      <c r="J3" s="15">
        <v>43617</v>
      </c>
      <c r="K3" s="15">
        <v>43647</v>
      </c>
      <c r="L3" s="15">
        <v>43678</v>
      </c>
      <c r="M3" s="15">
        <v>43709</v>
      </c>
      <c r="N3" s="15">
        <v>43739</v>
      </c>
      <c r="O3" s="405" t="s">
        <v>98</v>
      </c>
    </row>
    <row r="4" spans="1:15" s="51" customFormat="1" ht="9">
      <c r="A4" s="135" t="s">
        <v>747</v>
      </c>
      <c r="B4" s="289">
        <v>7191.5621192099989</v>
      </c>
      <c r="C4" s="289">
        <v>7526.2641609600005</v>
      </c>
      <c r="D4" s="289">
        <v>7461.7013172200004</v>
      </c>
      <c r="E4" s="289">
        <v>7386.3750151599997</v>
      </c>
      <c r="F4" s="289">
        <v>7120.0987398799998</v>
      </c>
      <c r="G4" s="289">
        <v>7233.4195551699995</v>
      </c>
      <c r="H4" s="289">
        <v>7045.5353880600005</v>
      </c>
      <c r="I4" s="289">
        <v>7140.6374814799992</v>
      </c>
      <c r="J4" s="289">
        <v>7262.2070712800005</v>
      </c>
      <c r="K4" s="289">
        <v>7195.381921780001</v>
      </c>
      <c r="L4" s="289">
        <v>6613.9666318199997</v>
      </c>
      <c r="M4" s="289">
        <v>6486.2913996199995</v>
      </c>
      <c r="N4" s="289">
        <v>6602.2651445599995</v>
      </c>
      <c r="O4" s="139" t="s">
        <v>748</v>
      </c>
    </row>
    <row r="5" spans="1:15">
      <c r="A5" s="46" t="s">
        <v>749</v>
      </c>
      <c r="B5" s="283">
        <v>7191.5621192099989</v>
      </c>
      <c r="C5" s="283">
        <v>7526.2641609600005</v>
      </c>
      <c r="D5" s="283">
        <v>7461.7013172200004</v>
      </c>
      <c r="E5" s="283">
        <v>7386.3750151599997</v>
      </c>
      <c r="F5" s="283">
        <v>7120.0987398799998</v>
      </c>
      <c r="G5" s="283">
        <v>7233.4195551699995</v>
      </c>
      <c r="H5" s="283">
        <v>7045.5353880600005</v>
      </c>
      <c r="I5" s="283">
        <v>7140.6374814799992</v>
      </c>
      <c r="J5" s="283">
        <v>7262.2070712800005</v>
      </c>
      <c r="K5" s="283">
        <v>7195.381921780001</v>
      </c>
      <c r="L5" s="283">
        <v>6613.9666318199997</v>
      </c>
      <c r="M5" s="283">
        <v>6486.2913996199995</v>
      </c>
      <c r="N5" s="283">
        <v>6602.2651445599995</v>
      </c>
      <c r="O5" s="47" t="s">
        <v>750</v>
      </c>
    </row>
    <row r="6" spans="1:15" s="51" customFormat="1" ht="9">
      <c r="A6" s="135" t="s">
        <v>751</v>
      </c>
      <c r="B6" s="289">
        <v>29135.760600739999</v>
      </c>
      <c r="C6" s="289">
        <v>29836.10652496</v>
      </c>
      <c r="D6" s="289">
        <v>29348.273411440001</v>
      </c>
      <c r="E6" s="289">
        <v>30626.125520919995</v>
      </c>
      <c r="F6" s="289">
        <v>30542.58083105</v>
      </c>
      <c r="G6" s="289">
        <v>30816.090849349999</v>
      </c>
      <c r="H6" s="289">
        <v>30587.129227230002</v>
      </c>
      <c r="I6" s="289">
        <v>29797.941197489996</v>
      </c>
      <c r="J6" s="289">
        <v>30854.903809329997</v>
      </c>
      <c r="K6" s="289">
        <v>31386.543978440001</v>
      </c>
      <c r="L6" s="289">
        <v>32300.775298970002</v>
      </c>
      <c r="M6" s="289">
        <v>32207.204555209995</v>
      </c>
      <c r="N6" s="289">
        <v>32366.083049350003</v>
      </c>
      <c r="O6" s="139" t="s">
        <v>752</v>
      </c>
    </row>
    <row r="7" spans="1:15">
      <c r="A7" s="46" t="s">
        <v>753</v>
      </c>
      <c r="B7" s="283">
        <v>14446.304506150002</v>
      </c>
      <c r="C7" s="283">
        <v>14835.782698540001</v>
      </c>
      <c r="D7" s="283">
        <v>14444.06072035</v>
      </c>
      <c r="E7" s="283">
        <v>15504.948642129999</v>
      </c>
      <c r="F7" s="283">
        <v>15049.935189870001</v>
      </c>
      <c r="G7" s="283">
        <v>15178.717638890001</v>
      </c>
      <c r="H7" s="283">
        <v>14870.67621507</v>
      </c>
      <c r="I7" s="283">
        <v>14121.059314979997</v>
      </c>
      <c r="J7" s="283">
        <v>14833.176166069996</v>
      </c>
      <c r="K7" s="283">
        <v>14937.725931919998</v>
      </c>
      <c r="L7" s="283">
        <v>15403.062328980001</v>
      </c>
      <c r="M7" s="283">
        <v>15064.706600989999</v>
      </c>
      <c r="N7" s="283">
        <v>15128.192464369999</v>
      </c>
      <c r="O7" s="47" t="s">
        <v>754</v>
      </c>
    </row>
    <row r="8" spans="1:15">
      <c r="A8" s="46" t="s">
        <v>755</v>
      </c>
      <c r="B8" s="283">
        <v>2327.9619985499999</v>
      </c>
      <c r="C8" s="283">
        <v>2308.3835782300002</v>
      </c>
      <c r="D8" s="283">
        <v>2167.3358734500002</v>
      </c>
      <c r="E8" s="283">
        <v>2119.70065957</v>
      </c>
      <c r="F8" s="283">
        <v>2232.6591709199997</v>
      </c>
      <c r="G8" s="283">
        <v>2361.48237638</v>
      </c>
      <c r="H8" s="283">
        <v>2403.00653371</v>
      </c>
      <c r="I8" s="283">
        <v>2420.8115357700003</v>
      </c>
      <c r="J8" s="283">
        <v>2520.2451484000003</v>
      </c>
      <c r="K8" s="283">
        <v>2742.98720052</v>
      </c>
      <c r="L8" s="283">
        <v>2602.81357359</v>
      </c>
      <c r="M8" s="283">
        <v>2674.0318084599999</v>
      </c>
      <c r="N8" s="283">
        <v>2605.6778059600001</v>
      </c>
      <c r="O8" s="47" t="s">
        <v>756</v>
      </c>
    </row>
    <row r="9" spans="1:15">
      <c r="A9" s="46" t="s">
        <v>757</v>
      </c>
      <c r="B9" s="283">
        <v>5741.4505424299996</v>
      </c>
      <c r="C9" s="283">
        <v>5955.3207477199994</v>
      </c>
      <c r="D9" s="283">
        <v>6004.0307805600005</v>
      </c>
      <c r="E9" s="283">
        <v>5944.2139126000011</v>
      </c>
      <c r="F9" s="283">
        <v>6120.2198810000009</v>
      </c>
      <c r="G9" s="283">
        <v>5975.4202298800001</v>
      </c>
      <c r="H9" s="283">
        <v>6016.0994836899999</v>
      </c>
      <c r="I9" s="283">
        <v>6038.6942791299998</v>
      </c>
      <c r="J9" s="283">
        <v>6240.00730466</v>
      </c>
      <c r="K9" s="283">
        <v>6247.2824116800011</v>
      </c>
      <c r="L9" s="283">
        <v>6220.2758352600003</v>
      </c>
      <c r="M9" s="283">
        <v>6337.3303477299996</v>
      </c>
      <c r="N9" s="283">
        <v>6450.7767301899985</v>
      </c>
      <c r="O9" s="47" t="s">
        <v>758</v>
      </c>
    </row>
    <row r="10" spans="1:15" ht="19.5">
      <c r="A10" s="46" t="s">
        <v>759</v>
      </c>
      <c r="B10" s="283">
        <v>6620.0435536099985</v>
      </c>
      <c r="C10" s="283">
        <v>6736.6195004699994</v>
      </c>
      <c r="D10" s="283">
        <v>6732.8460370799994</v>
      </c>
      <c r="E10" s="283">
        <v>7057.2623066199976</v>
      </c>
      <c r="F10" s="283">
        <v>7139.766589259998</v>
      </c>
      <c r="G10" s="283">
        <v>7300.4706042000007</v>
      </c>
      <c r="H10" s="283">
        <v>7297.3469947599997</v>
      </c>
      <c r="I10" s="283">
        <v>7217.3760676100001</v>
      </c>
      <c r="J10" s="283">
        <v>7261.4751901999998</v>
      </c>
      <c r="K10" s="283">
        <v>7458.5484343200014</v>
      </c>
      <c r="L10" s="283">
        <v>8074.6235611399998</v>
      </c>
      <c r="M10" s="283">
        <v>8131.1357980300018</v>
      </c>
      <c r="N10" s="283">
        <v>8181.4360488299999</v>
      </c>
      <c r="O10" s="47" t="s">
        <v>760</v>
      </c>
    </row>
    <row r="11" spans="1:15" s="51" customFormat="1" ht="9">
      <c r="A11" s="135" t="s">
        <v>761</v>
      </c>
      <c r="B11" s="289">
        <v>148.02099185999998</v>
      </c>
      <c r="C11" s="289">
        <v>153.03425185999998</v>
      </c>
      <c r="D11" s="289">
        <v>153.52476185999998</v>
      </c>
      <c r="E11" s="289">
        <v>158.47553586000001</v>
      </c>
      <c r="F11" s="289">
        <v>156.74866444000003</v>
      </c>
      <c r="G11" s="289">
        <v>158.82643909000001</v>
      </c>
      <c r="H11" s="289">
        <v>155.96893167000002</v>
      </c>
      <c r="I11" s="289">
        <v>163.41937493999998</v>
      </c>
      <c r="J11" s="289">
        <v>159.19224278999999</v>
      </c>
      <c r="K11" s="289">
        <v>158.97513846000001</v>
      </c>
      <c r="L11" s="289">
        <v>161.61103220999999</v>
      </c>
      <c r="M11" s="289">
        <v>300.66140239999999</v>
      </c>
      <c r="N11" s="289">
        <v>300.14993809999999</v>
      </c>
      <c r="O11" s="139" t="s">
        <v>762</v>
      </c>
    </row>
    <row r="12" spans="1:15">
      <c r="A12" s="46" t="s">
        <v>763</v>
      </c>
      <c r="B12" s="283">
        <v>0.9507000000000001</v>
      </c>
      <c r="C12" s="283">
        <v>0.90010000000000001</v>
      </c>
      <c r="D12" s="283">
        <v>1.0446500000000001</v>
      </c>
      <c r="E12" s="283">
        <v>0.95429999999999993</v>
      </c>
      <c r="F12" s="283">
        <v>0.93359999999999999</v>
      </c>
      <c r="G12" s="283">
        <v>0.93729999999999991</v>
      </c>
      <c r="H12" s="283">
        <v>0.92579999999999996</v>
      </c>
      <c r="I12" s="283">
        <v>0.92579999999999996</v>
      </c>
      <c r="J12" s="283">
        <v>0.97629999999999995</v>
      </c>
      <c r="K12" s="283">
        <v>0.99739999999999995</v>
      </c>
      <c r="L12" s="283">
        <v>1.16045</v>
      </c>
      <c r="M12" s="283">
        <v>1.1449427999999999</v>
      </c>
      <c r="N12" s="283">
        <v>1.1334784999999998</v>
      </c>
      <c r="O12" s="47" t="s">
        <v>764</v>
      </c>
    </row>
    <row r="13" spans="1:15">
      <c r="A13" s="46" t="s">
        <v>765</v>
      </c>
      <c r="B13" s="283">
        <v>13.305</v>
      </c>
      <c r="C13" s="283">
        <v>13.305</v>
      </c>
      <c r="D13" s="283">
        <v>13.305</v>
      </c>
      <c r="E13" s="283">
        <v>13.305</v>
      </c>
      <c r="F13" s="283">
        <v>13.3996</v>
      </c>
      <c r="G13" s="283">
        <v>13.3996</v>
      </c>
      <c r="H13" s="283">
        <v>13.3996</v>
      </c>
      <c r="I13" s="283">
        <v>13.3996</v>
      </c>
      <c r="J13" s="283">
        <v>13.3996</v>
      </c>
      <c r="K13" s="283">
        <v>13.3996</v>
      </c>
      <c r="L13" s="283">
        <v>13.6496</v>
      </c>
      <c r="M13" s="283">
        <v>146.61294843000002</v>
      </c>
      <c r="N13" s="283">
        <v>146.61294843000002</v>
      </c>
      <c r="O13" s="47" t="s">
        <v>766</v>
      </c>
    </row>
    <row r="14" spans="1:15" ht="19.5">
      <c r="A14" s="46" t="s">
        <v>767</v>
      </c>
      <c r="B14" s="283">
        <v>74.920871860000005</v>
      </c>
      <c r="C14" s="283">
        <v>74.984721860000008</v>
      </c>
      <c r="D14" s="283">
        <v>74.984721860000008</v>
      </c>
      <c r="E14" s="283">
        <v>80.063631860000001</v>
      </c>
      <c r="F14" s="283">
        <v>80.207464439999995</v>
      </c>
      <c r="G14" s="283">
        <v>82.281539089999995</v>
      </c>
      <c r="H14" s="283">
        <v>82.435531669999989</v>
      </c>
      <c r="I14" s="283">
        <v>83.146134939999996</v>
      </c>
      <c r="J14" s="283">
        <v>85.608342789999995</v>
      </c>
      <c r="K14" s="283">
        <v>85.67013845999999</v>
      </c>
      <c r="L14" s="283">
        <v>85.307982209999992</v>
      </c>
      <c r="M14" s="283">
        <v>85.410511169999992</v>
      </c>
      <c r="N14" s="283">
        <v>85.410511169999992</v>
      </c>
      <c r="O14" s="47" t="s">
        <v>768</v>
      </c>
    </row>
    <row r="15" spans="1:15">
      <c r="A15" s="46" t="s">
        <v>769</v>
      </c>
      <c r="B15" s="283">
        <v>58.84442</v>
      </c>
      <c r="C15" s="283">
        <v>63.844430000000003</v>
      </c>
      <c r="D15" s="283">
        <v>64.190390000000008</v>
      </c>
      <c r="E15" s="283">
        <v>64.152603999999997</v>
      </c>
      <c r="F15" s="283">
        <v>62.207999999999998</v>
      </c>
      <c r="G15" s="283">
        <v>62.207999999999998</v>
      </c>
      <c r="H15" s="283">
        <v>59.207999999999998</v>
      </c>
      <c r="I15" s="283">
        <v>65.947839999999999</v>
      </c>
      <c r="J15" s="283">
        <v>59.207999999999998</v>
      </c>
      <c r="K15" s="283">
        <v>58.908000000000001</v>
      </c>
      <c r="L15" s="283">
        <v>61.493000000000002</v>
      </c>
      <c r="M15" s="283">
        <v>67.492999999999995</v>
      </c>
      <c r="N15" s="283">
        <v>66.992999999999995</v>
      </c>
      <c r="O15" s="47" t="s">
        <v>770</v>
      </c>
    </row>
    <row r="16" spans="1:15" s="51" customFormat="1" thickBot="1">
      <c r="A16" s="137" t="s">
        <v>113</v>
      </c>
      <c r="B16" s="289">
        <v>36475.343711809997</v>
      </c>
      <c r="C16" s="289">
        <v>37515.404937779997</v>
      </c>
      <c r="D16" s="289">
        <v>36963.499490519993</v>
      </c>
      <c r="E16" s="289">
        <v>38170.97607194</v>
      </c>
      <c r="F16" s="289">
        <v>37819.428235370004</v>
      </c>
      <c r="G16" s="289">
        <v>38208.336843610006</v>
      </c>
      <c r="H16" s="289">
        <v>37788.633546960002</v>
      </c>
      <c r="I16" s="289">
        <v>37101.998053909992</v>
      </c>
      <c r="J16" s="289">
        <v>38276.303123400001</v>
      </c>
      <c r="K16" s="289">
        <v>38740.90103868</v>
      </c>
      <c r="L16" s="289">
        <v>39076.352962999998</v>
      </c>
      <c r="M16" s="289">
        <v>38994.157357229997</v>
      </c>
      <c r="N16" s="289">
        <v>39268.498132010005</v>
      </c>
      <c r="O16" s="140" t="s">
        <v>255</v>
      </c>
    </row>
    <row r="17" spans="1:15" ht="15.75" customHeight="1">
      <c r="A17" s="455"/>
      <c r="B17" s="456"/>
      <c r="C17" s="456"/>
      <c r="D17" s="456"/>
      <c r="E17" s="456"/>
      <c r="F17" s="456"/>
      <c r="G17" s="456"/>
      <c r="H17" s="456"/>
      <c r="I17" s="456"/>
      <c r="J17" s="456"/>
      <c r="K17" s="456"/>
      <c r="L17" s="456"/>
      <c r="M17" s="456"/>
      <c r="N17" s="456"/>
      <c r="O17" s="456"/>
    </row>
    <row r="19" spans="1:15">
      <c r="B19" s="9"/>
      <c r="C19" s="9"/>
      <c r="D19" s="9"/>
      <c r="E19" s="9"/>
      <c r="F19" s="9"/>
      <c r="G19" s="9"/>
      <c r="H19" s="9"/>
      <c r="I19" s="9"/>
      <c r="J19" s="9"/>
      <c r="K19" s="9"/>
      <c r="L19" s="9"/>
      <c r="M19" s="9"/>
    </row>
  </sheetData>
  <mergeCells count="3">
    <mergeCell ref="A1:O1"/>
    <mergeCell ref="A2:O2"/>
    <mergeCell ref="A17:O17"/>
  </mergeCells>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115" zoomScaleNormal="100" zoomScaleSheetLayoutView="115" workbookViewId="0">
      <pane xSplit="1" ySplit="3" topLeftCell="B4" activePane="bottomRight" state="frozen"/>
      <selection activeCell="B3" sqref="B3:N16"/>
      <selection pane="topRight" activeCell="B3" sqref="B3:N16"/>
      <selection pane="bottomLeft" activeCell="B3" sqref="B3:N16"/>
      <selection pane="bottomRight" activeCell="B3" sqref="B3:N16"/>
    </sheetView>
  </sheetViews>
  <sheetFormatPr defaultColWidth="9.140625" defaultRowHeight="9.75"/>
  <cols>
    <col min="1" max="1" width="28" style="157" customWidth="1"/>
    <col min="2" max="2" width="5.85546875" style="157" bestFit="1" customWidth="1"/>
    <col min="3" max="14" width="5.85546875" style="157" customWidth="1"/>
    <col min="15" max="15" width="15.28515625" style="157" customWidth="1"/>
    <col min="16" max="16384" width="9.140625" style="157"/>
  </cols>
  <sheetData>
    <row r="1" spans="1:15" s="153" customFormat="1" ht="15" customHeight="1">
      <c r="A1" s="457" t="s">
        <v>115</v>
      </c>
      <c r="B1" s="458"/>
      <c r="C1" s="458"/>
      <c r="D1" s="458"/>
      <c r="E1" s="458"/>
      <c r="F1" s="458"/>
      <c r="G1" s="458"/>
      <c r="H1" s="458"/>
      <c r="I1" s="458"/>
      <c r="J1" s="458"/>
      <c r="K1" s="458"/>
      <c r="L1" s="458"/>
      <c r="M1" s="458"/>
      <c r="N1" s="458"/>
      <c r="O1" s="458"/>
    </row>
    <row r="2" spans="1:15" s="154" customFormat="1" ht="11.25" customHeight="1" thickBot="1">
      <c r="A2" s="450" t="s">
        <v>260</v>
      </c>
      <c r="B2" s="451"/>
      <c r="C2" s="451"/>
      <c r="D2" s="451"/>
      <c r="E2" s="451"/>
      <c r="F2" s="451"/>
      <c r="G2" s="451"/>
      <c r="H2" s="451"/>
      <c r="I2" s="451"/>
      <c r="J2" s="451"/>
      <c r="K2" s="451"/>
      <c r="L2" s="451"/>
      <c r="M2" s="451"/>
      <c r="N2" s="451"/>
      <c r="O2" s="451"/>
    </row>
    <row r="3" spans="1:15" ht="10.5" thickBot="1">
      <c r="A3" s="298" t="s">
        <v>3</v>
      </c>
      <c r="B3" s="15">
        <v>43374</v>
      </c>
      <c r="C3" s="214">
        <v>43405</v>
      </c>
      <c r="D3" s="214">
        <v>43435</v>
      </c>
      <c r="E3" s="214">
        <v>43466</v>
      </c>
      <c r="F3" s="214">
        <v>43497</v>
      </c>
      <c r="G3" s="214">
        <v>43525</v>
      </c>
      <c r="H3" s="214">
        <v>43556</v>
      </c>
      <c r="I3" s="214">
        <v>43586</v>
      </c>
      <c r="J3" s="214">
        <v>43617</v>
      </c>
      <c r="K3" s="214">
        <v>43647</v>
      </c>
      <c r="L3" s="214">
        <v>43678</v>
      </c>
      <c r="M3" s="214">
        <v>43709</v>
      </c>
      <c r="N3" s="214">
        <v>43739</v>
      </c>
      <c r="O3" s="304" t="s">
        <v>98</v>
      </c>
    </row>
    <row r="4" spans="1:15" s="158" customFormat="1" ht="9">
      <c r="A4" s="135" t="s">
        <v>747</v>
      </c>
      <c r="B4" s="289">
        <v>4862.0946926799998</v>
      </c>
      <c r="C4" s="136">
        <v>5067.6034582500006</v>
      </c>
      <c r="D4" s="136">
        <v>4993.2039993500002</v>
      </c>
      <c r="E4" s="136">
        <v>4987.9984719900003</v>
      </c>
      <c r="F4" s="136">
        <v>4749.30425655</v>
      </c>
      <c r="G4" s="136">
        <v>4743.4298250799993</v>
      </c>
      <c r="H4" s="136">
        <v>4574.5423265200006</v>
      </c>
      <c r="I4" s="136">
        <v>4622.98147488</v>
      </c>
      <c r="J4" s="136">
        <v>4687.0669584700008</v>
      </c>
      <c r="K4" s="136">
        <v>4678.3977720600005</v>
      </c>
      <c r="L4" s="136">
        <v>4176.83921844</v>
      </c>
      <c r="M4" s="136">
        <v>3967.8748852799995</v>
      </c>
      <c r="N4" s="136">
        <v>4075.0517249599998</v>
      </c>
      <c r="O4" s="139" t="s">
        <v>748</v>
      </c>
    </row>
    <row r="5" spans="1:15">
      <c r="A5" s="46" t="s">
        <v>749</v>
      </c>
      <c r="B5" s="283">
        <v>4862.0946926799998</v>
      </c>
      <c r="C5" s="127">
        <v>5067.6034582500006</v>
      </c>
      <c r="D5" s="127">
        <v>4993.2039993500002</v>
      </c>
      <c r="E5" s="127">
        <v>4987.9984719900003</v>
      </c>
      <c r="F5" s="127">
        <v>4749.30425655</v>
      </c>
      <c r="G5" s="127">
        <v>4743.4298250799993</v>
      </c>
      <c r="H5" s="127">
        <v>4574.5423265200006</v>
      </c>
      <c r="I5" s="127">
        <v>4622.98147488</v>
      </c>
      <c r="J5" s="127">
        <v>4687.0669584700008</v>
      </c>
      <c r="K5" s="127">
        <v>4678.3977720600005</v>
      </c>
      <c r="L5" s="127">
        <v>4176.83921844</v>
      </c>
      <c r="M5" s="127">
        <v>3967.8748852799995</v>
      </c>
      <c r="N5" s="127">
        <v>4075.0517249599998</v>
      </c>
      <c r="O5" s="47" t="s">
        <v>750</v>
      </c>
    </row>
    <row r="6" spans="1:15" s="158" customFormat="1" ht="9">
      <c r="A6" s="135" t="s">
        <v>751</v>
      </c>
      <c r="B6" s="289">
        <v>26619.091732559998</v>
      </c>
      <c r="C6" s="136">
        <v>27349.09543759</v>
      </c>
      <c r="D6" s="136">
        <v>26819.55084765</v>
      </c>
      <c r="E6" s="136">
        <v>28014.089014339996</v>
      </c>
      <c r="F6" s="136">
        <v>27886.19621835</v>
      </c>
      <c r="G6" s="136">
        <v>28244.24250122</v>
      </c>
      <c r="H6" s="136">
        <v>28016.917679580001</v>
      </c>
      <c r="I6" s="136">
        <v>27263.934971019997</v>
      </c>
      <c r="J6" s="136">
        <v>28264.50132883</v>
      </c>
      <c r="K6" s="136">
        <v>28711.837252699999</v>
      </c>
      <c r="L6" s="136">
        <v>29564.44741158</v>
      </c>
      <c r="M6" s="136">
        <v>29476.033736139998</v>
      </c>
      <c r="N6" s="136">
        <v>29583.524958050002</v>
      </c>
      <c r="O6" s="139" t="s">
        <v>752</v>
      </c>
    </row>
    <row r="7" spans="1:15">
      <c r="A7" s="46" t="s">
        <v>753</v>
      </c>
      <c r="B7" s="283">
        <v>14428.066648890001</v>
      </c>
      <c r="C7" s="127">
        <v>14816.42937561</v>
      </c>
      <c r="D7" s="127">
        <v>14420.74191314</v>
      </c>
      <c r="E7" s="127">
        <v>15469.124296399999</v>
      </c>
      <c r="F7" s="127">
        <v>15005.478600620001</v>
      </c>
      <c r="G7" s="127">
        <v>15143.44004818</v>
      </c>
      <c r="H7" s="127">
        <v>14838.536770090001</v>
      </c>
      <c r="I7" s="127">
        <v>14087.111832209997</v>
      </c>
      <c r="J7" s="127">
        <v>14793.587925259997</v>
      </c>
      <c r="K7" s="127">
        <v>14898.380192429999</v>
      </c>
      <c r="L7" s="127">
        <v>15368.66279034</v>
      </c>
      <c r="M7" s="127">
        <v>15038.90586626</v>
      </c>
      <c r="N7" s="127">
        <v>15102.409691119999</v>
      </c>
      <c r="O7" s="47" t="s">
        <v>754</v>
      </c>
    </row>
    <row r="8" spans="1:15">
      <c r="A8" s="46" t="s">
        <v>755</v>
      </c>
      <c r="B8" s="283">
        <v>1566.7306335999999</v>
      </c>
      <c r="C8" s="127">
        <v>1647.5009831500001</v>
      </c>
      <c r="D8" s="127">
        <v>1528.4803635200001</v>
      </c>
      <c r="E8" s="127">
        <v>1567.1300260599999</v>
      </c>
      <c r="F8" s="127">
        <v>1670.8617642699996</v>
      </c>
      <c r="G8" s="127">
        <v>1790.6516067999999</v>
      </c>
      <c r="H8" s="127">
        <v>1822.23149119</v>
      </c>
      <c r="I8" s="127">
        <v>1828.4970038599999</v>
      </c>
      <c r="J8" s="127">
        <v>1903.7620426400001</v>
      </c>
      <c r="K8" s="127">
        <v>2051.87333919</v>
      </c>
      <c r="L8" s="127">
        <v>1911.30457318</v>
      </c>
      <c r="M8" s="127">
        <v>1972.9636089499998</v>
      </c>
      <c r="N8" s="127">
        <v>1920.8763737000002</v>
      </c>
      <c r="O8" s="47" t="s">
        <v>756</v>
      </c>
    </row>
    <row r="9" spans="1:15">
      <c r="A9" s="46" t="s">
        <v>757</v>
      </c>
      <c r="B9" s="283">
        <v>4788.5348308599996</v>
      </c>
      <c r="C9" s="127">
        <v>4910.4541831299994</v>
      </c>
      <c r="D9" s="127">
        <v>4905.7908536800005</v>
      </c>
      <c r="E9" s="127">
        <v>4806.5736473700008</v>
      </c>
      <c r="F9" s="127">
        <v>4968.0489772900009</v>
      </c>
      <c r="G9" s="127">
        <v>4909.4054153500001</v>
      </c>
      <c r="H9" s="127">
        <v>4982.7042995700003</v>
      </c>
      <c r="I9" s="127">
        <v>5012.45582414</v>
      </c>
      <c r="J9" s="127">
        <v>5190.6327190900001</v>
      </c>
      <c r="K9" s="127">
        <v>5204.0669338400012</v>
      </c>
      <c r="L9" s="127">
        <v>5227.8312323099999</v>
      </c>
      <c r="M9" s="127">
        <v>5334.3205473099997</v>
      </c>
      <c r="N9" s="127">
        <v>5410.1081805099993</v>
      </c>
      <c r="O9" s="47" t="s">
        <v>758</v>
      </c>
    </row>
    <row r="10" spans="1:15" ht="19.5">
      <c r="A10" s="46" t="s">
        <v>759</v>
      </c>
      <c r="B10" s="283">
        <v>5835.7596192099991</v>
      </c>
      <c r="C10" s="127">
        <v>5974.7108956999991</v>
      </c>
      <c r="D10" s="127">
        <v>5964.5377173099996</v>
      </c>
      <c r="E10" s="127">
        <v>6171.2610445099981</v>
      </c>
      <c r="F10" s="127">
        <v>6241.8068761699988</v>
      </c>
      <c r="G10" s="127">
        <v>6400.7454308900005</v>
      </c>
      <c r="H10" s="127">
        <v>6373.4451187299992</v>
      </c>
      <c r="I10" s="127">
        <v>6335.8703108099999</v>
      </c>
      <c r="J10" s="127">
        <v>6376.5186418399999</v>
      </c>
      <c r="K10" s="127">
        <v>6557.5167872400016</v>
      </c>
      <c r="L10" s="127">
        <v>7056.6488157499998</v>
      </c>
      <c r="M10" s="127">
        <v>7129.8437136200009</v>
      </c>
      <c r="N10" s="127">
        <v>7150.1307127199998</v>
      </c>
      <c r="O10" s="47" t="s">
        <v>760</v>
      </c>
    </row>
    <row r="11" spans="1:15" s="158" customFormat="1" ht="9">
      <c r="A11" s="135" t="s">
        <v>761</v>
      </c>
      <c r="B11" s="289">
        <v>68.474819999999994</v>
      </c>
      <c r="C11" s="136">
        <v>68.474829999999997</v>
      </c>
      <c r="D11" s="136">
        <v>68.786770000000004</v>
      </c>
      <c r="E11" s="136">
        <v>68.783004000000005</v>
      </c>
      <c r="F11" s="136">
        <v>66.783000000000001</v>
      </c>
      <c r="G11" s="136">
        <v>66.783000000000001</v>
      </c>
      <c r="H11" s="136">
        <v>63.783000000000001</v>
      </c>
      <c r="I11" s="136">
        <v>63.783000000000001</v>
      </c>
      <c r="J11" s="136">
        <v>63.783000000000001</v>
      </c>
      <c r="K11" s="136">
        <v>63.483000000000004</v>
      </c>
      <c r="L11" s="136">
        <v>65.817999999999998</v>
      </c>
      <c r="M11" s="136">
        <v>201.78134843000001</v>
      </c>
      <c r="N11" s="136">
        <v>201.78134843000001</v>
      </c>
      <c r="O11" s="139" t="s">
        <v>762</v>
      </c>
    </row>
    <row r="12" spans="1:15">
      <c r="A12" s="46" t="s">
        <v>763</v>
      </c>
      <c r="B12" s="283">
        <v>0</v>
      </c>
      <c r="C12" s="127">
        <v>0</v>
      </c>
      <c r="D12" s="127">
        <v>0</v>
      </c>
      <c r="E12" s="127">
        <v>0</v>
      </c>
      <c r="F12" s="127">
        <v>0</v>
      </c>
      <c r="G12" s="127">
        <v>0</v>
      </c>
      <c r="H12" s="127">
        <v>0</v>
      </c>
      <c r="I12" s="127">
        <v>0</v>
      </c>
      <c r="J12" s="127">
        <v>0</v>
      </c>
      <c r="K12" s="127">
        <v>0</v>
      </c>
      <c r="L12" s="127">
        <v>0</v>
      </c>
      <c r="M12" s="127">
        <v>0</v>
      </c>
      <c r="N12" s="127">
        <v>0</v>
      </c>
      <c r="O12" s="47" t="s">
        <v>764</v>
      </c>
    </row>
    <row r="13" spans="1:15">
      <c r="A13" s="46" t="s">
        <v>765</v>
      </c>
      <c r="B13" s="283">
        <v>10.355</v>
      </c>
      <c r="C13" s="127">
        <v>10.355</v>
      </c>
      <c r="D13" s="127">
        <v>10.355</v>
      </c>
      <c r="E13" s="127">
        <v>10.355</v>
      </c>
      <c r="F13" s="127">
        <v>10.355</v>
      </c>
      <c r="G13" s="127">
        <v>10.355</v>
      </c>
      <c r="H13" s="127">
        <v>10.355</v>
      </c>
      <c r="I13" s="127">
        <v>10.355</v>
      </c>
      <c r="J13" s="127">
        <v>10.355</v>
      </c>
      <c r="K13" s="127">
        <v>10.355</v>
      </c>
      <c r="L13" s="127">
        <v>10.605</v>
      </c>
      <c r="M13" s="127">
        <v>143.56834843000001</v>
      </c>
      <c r="N13" s="127">
        <v>143.56834843000001</v>
      </c>
      <c r="O13" s="47" t="s">
        <v>766</v>
      </c>
    </row>
    <row r="14" spans="1:15" ht="19.5">
      <c r="A14" s="46" t="s">
        <v>767</v>
      </c>
      <c r="B14" s="283">
        <v>0</v>
      </c>
      <c r="C14" s="127">
        <v>0</v>
      </c>
      <c r="D14" s="127">
        <v>0</v>
      </c>
      <c r="E14" s="127">
        <v>0</v>
      </c>
      <c r="F14" s="127">
        <v>0</v>
      </c>
      <c r="G14" s="127">
        <v>0</v>
      </c>
      <c r="H14" s="127">
        <v>0</v>
      </c>
      <c r="I14" s="127">
        <v>0</v>
      </c>
      <c r="J14" s="127">
        <v>0</v>
      </c>
      <c r="K14" s="127">
        <v>0</v>
      </c>
      <c r="L14" s="127">
        <v>0</v>
      </c>
      <c r="M14" s="127">
        <v>0</v>
      </c>
      <c r="N14" s="127">
        <v>0</v>
      </c>
      <c r="O14" s="47" t="s">
        <v>768</v>
      </c>
    </row>
    <row r="15" spans="1:15">
      <c r="A15" s="46" t="s">
        <v>769</v>
      </c>
      <c r="B15" s="283">
        <v>58.119819999999997</v>
      </c>
      <c r="C15" s="127">
        <v>58.11983</v>
      </c>
      <c r="D15" s="127">
        <v>58.43177</v>
      </c>
      <c r="E15" s="127">
        <v>58.428004000000001</v>
      </c>
      <c r="F15" s="127">
        <v>56.427999999999997</v>
      </c>
      <c r="G15" s="127">
        <v>56.427999999999997</v>
      </c>
      <c r="H15" s="127">
        <v>53.427999999999997</v>
      </c>
      <c r="I15" s="127">
        <v>53.427999999999997</v>
      </c>
      <c r="J15" s="127">
        <v>53.427999999999997</v>
      </c>
      <c r="K15" s="127">
        <v>53.128</v>
      </c>
      <c r="L15" s="127">
        <v>55.213000000000001</v>
      </c>
      <c r="M15" s="127">
        <v>58.213000000000001</v>
      </c>
      <c r="N15" s="127">
        <v>58.213000000000001</v>
      </c>
      <c r="O15" s="47" t="s">
        <v>770</v>
      </c>
    </row>
    <row r="16" spans="1:15" s="158" customFormat="1" thickBot="1">
      <c r="A16" s="137" t="s">
        <v>113</v>
      </c>
      <c r="B16" s="290">
        <v>31549.661245239997</v>
      </c>
      <c r="C16" s="138">
        <v>32485.173725839999</v>
      </c>
      <c r="D16" s="138">
        <v>31881.541616999999</v>
      </c>
      <c r="E16" s="138">
        <v>33070.870490329995</v>
      </c>
      <c r="F16" s="138">
        <v>32702.283474899999</v>
      </c>
      <c r="G16" s="138">
        <v>33054.455326300005</v>
      </c>
      <c r="H16" s="138">
        <v>32655.243006100001</v>
      </c>
      <c r="I16" s="138">
        <v>31950.699445899994</v>
      </c>
      <c r="J16" s="138">
        <v>33015.351287300007</v>
      </c>
      <c r="K16" s="138">
        <v>33453.718024759997</v>
      </c>
      <c r="L16" s="138">
        <v>33807.104630019996</v>
      </c>
      <c r="M16" s="138">
        <v>33645.689969849998</v>
      </c>
      <c r="N16" s="138">
        <v>33860.358031440002</v>
      </c>
      <c r="O16" s="140" t="s">
        <v>771</v>
      </c>
    </row>
    <row r="17" spans="1:15" ht="10.5" thickBot="1">
      <c r="A17" s="228"/>
      <c r="B17" s="229"/>
      <c r="C17" s="386"/>
      <c r="D17" s="386"/>
      <c r="E17" s="386"/>
      <c r="F17" s="386"/>
      <c r="G17" s="386"/>
      <c r="H17" s="386"/>
      <c r="I17" s="386"/>
      <c r="J17" s="386"/>
      <c r="K17" s="386"/>
      <c r="L17" s="386"/>
      <c r="M17" s="386"/>
      <c r="N17" s="386"/>
      <c r="O17" s="171"/>
    </row>
  </sheetData>
  <mergeCells count="2">
    <mergeCell ref="A1:O1"/>
    <mergeCell ref="A2:O2"/>
  </mergeCells>
  <pageMargins left="0.7" right="0.7" top="0.75" bottom="0.75" header="0.3" footer="0.3"/>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115" zoomScaleNormal="100" zoomScaleSheetLayoutView="115" workbookViewId="0">
      <selection activeCell="B3" sqref="B3:N16"/>
    </sheetView>
  </sheetViews>
  <sheetFormatPr defaultColWidth="9.140625" defaultRowHeight="9.75"/>
  <cols>
    <col min="1" max="1" width="33.5703125" style="2" customWidth="1"/>
    <col min="2" max="11" width="5.28515625" style="2" customWidth="1"/>
    <col min="12" max="12" width="5.28515625" style="2" bestFit="1" customWidth="1"/>
    <col min="13" max="13" width="5.42578125" style="2" bestFit="1" customWidth="1"/>
    <col min="14" max="14" width="5.42578125" style="28" bestFit="1" customWidth="1"/>
    <col min="15" max="15" width="14.85546875" style="2" customWidth="1"/>
    <col min="16" max="16384" width="9.140625" style="2"/>
  </cols>
  <sheetData>
    <row r="1" spans="1:15" s="1" customFormat="1" ht="15" customHeight="1">
      <c r="A1" s="453" t="s">
        <v>116</v>
      </c>
      <c r="B1" s="454"/>
      <c r="C1" s="454"/>
      <c r="D1" s="454"/>
      <c r="E1" s="454"/>
      <c r="F1" s="454"/>
      <c r="G1" s="454"/>
      <c r="H1" s="454"/>
      <c r="I1" s="454"/>
      <c r="J1" s="454"/>
      <c r="K1" s="454"/>
      <c r="L1" s="454"/>
      <c r="M1" s="454"/>
      <c r="N1" s="454"/>
      <c r="O1" s="454"/>
    </row>
    <row r="2" spans="1:15" s="67" customFormat="1" ht="20.25" customHeight="1" thickBot="1">
      <c r="A2" s="441" t="s">
        <v>261</v>
      </c>
      <c r="B2" s="442"/>
      <c r="C2" s="442"/>
      <c r="D2" s="442"/>
      <c r="E2" s="442"/>
      <c r="F2" s="442"/>
      <c r="G2" s="442"/>
      <c r="H2" s="442"/>
      <c r="I2" s="442"/>
      <c r="J2" s="442"/>
      <c r="K2" s="442"/>
      <c r="L2" s="442"/>
      <c r="M2" s="442"/>
      <c r="N2" s="442"/>
      <c r="O2" s="442"/>
    </row>
    <row r="3" spans="1:15" ht="10.5" thickBot="1">
      <c r="A3" s="264" t="s">
        <v>3</v>
      </c>
      <c r="B3" s="214">
        <v>43374</v>
      </c>
      <c r="C3" s="214">
        <v>43405</v>
      </c>
      <c r="D3" s="214">
        <v>43435</v>
      </c>
      <c r="E3" s="214">
        <v>43466</v>
      </c>
      <c r="F3" s="214">
        <v>43497</v>
      </c>
      <c r="G3" s="214">
        <v>43525</v>
      </c>
      <c r="H3" s="214">
        <v>43556</v>
      </c>
      <c r="I3" s="214">
        <v>43586</v>
      </c>
      <c r="J3" s="214">
        <v>43617</v>
      </c>
      <c r="K3" s="214">
        <v>43647</v>
      </c>
      <c r="L3" s="214">
        <v>43678</v>
      </c>
      <c r="M3" s="214">
        <v>43709</v>
      </c>
      <c r="N3" s="214">
        <v>43739</v>
      </c>
      <c r="O3" s="16" t="s">
        <v>98</v>
      </c>
    </row>
    <row r="4" spans="1:15" s="51" customFormat="1" ht="9">
      <c r="A4" s="135" t="s">
        <v>747</v>
      </c>
      <c r="B4" s="136">
        <v>1758.8418269999997</v>
      </c>
      <c r="C4" s="136">
        <v>1867.1223860799998</v>
      </c>
      <c r="D4" s="136">
        <v>1889.5582964199998</v>
      </c>
      <c r="E4" s="136">
        <v>1864.64980941</v>
      </c>
      <c r="F4" s="136">
        <v>1849.2499026099999</v>
      </c>
      <c r="G4" s="136">
        <v>1948.5570623399997</v>
      </c>
      <c r="H4" s="136">
        <v>1952.31300906</v>
      </c>
      <c r="I4" s="136">
        <v>1971.6709717700001</v>
      </c>
      <c r="J4" s="136">
        <v>2001.17502644</v>
      </c>
      <c r="K4" s="136">
        <v>1977.2841530499998</v>
      </c>
      <c r="L4" s="136">
        <v>1918.43246482</v>
      </c>
      <c r="M4" s="136">
        <v>1943.6230809300002</v>
      </c>
      <c r="N4" s="136">
        <v>1953.6431285399999</v>
      </c>
      <c r="O4" s="139" t="s">
        <v>748</v>
      </c>
    </row>
    <row r="5" spans="1:15">
      <c r="A5" s="46" t="s">
        <v>749</v>
      </c>
      <c r="B5" s="127">
        <v>1758.8418269999997</v>
      </c>
      <c r="C5" s="127">
        <v>1867.1223860799998</v>
      </c>
      <c r="D5" s="127">
        <v>1889.5582964199998</v>
      </c>
      <c r="E5" s="127">
        <v>1864.64980941</v>
      </c>
      <c r="F5" s="127">
        <v>1849.2499026099999</v>
      </c>
      <c r="G5" s="127">
        <v>1948.5570623399997</v>
      </c>
      <c r="H5" s="127">
        <v>1952.31300906</v>
      </c>
      <c r="I5" s="127">
        <v>1971.6709717700001</v>
      </c>
      <c r="J5" s="127">
        <v>2001.17502644</v>
      </c>
      <c r="K5" s="127">
        <v>1977.2841530499998</v>
      </c>
      <c r="L5" s="127">
        <v>1918.43246482</v>
      </c>
      <c r="M5" s="127">
        <v>1943.6230809300002</v>
      </c>
      <c r="N5" s="127">
        <v>1953.6431285399999</v>
      </c>
      <c r="O5" s="47" t="s">
        <v>750</v>
      </c>
    </row>
    <row r="6" spans="1:15" s="51" customFormat="1" ht="9">
      <c r="A6" s="135" t="s">
        <v>751</v>
      </c>
      <c r="B6" s="136">
        <v>1847.9450499899999</v>
      </c>
      <c r="C6" s="136">
        <v>1799.8706474500002</v>
      </c>
      <c r="D6" s="136">
        <v>1826.1544530000001</v>
      </c>
      <c r="E6" s="136">
        <v>1873.1207134699998</v>
      </c>
      <c r="F6" s="136">
        <v>1885.0287988099999</v>
      </c>
      <c r="G6" s="136">
        <v>1801.3046833600001</v>
      </c>
      <c r="H6" s="136">
        <v>1793.8599729</v>
      </c>
      <c r="I6" s="136">
        <v>1760.6214519100001</v>
      </c>
      <c r="J6" s="136">
        <v>1796.8232848700002</v>
      </c>
      <c r="K6" s="136">
        <v>1849.1047393900001</v>
      </c>
      <c r="L6" s="136">
        <v>1885.0754762500001</v>
      </c>
      <c r="M6" s="136">
        <v>1899.20655489</v>
      </c>
      <c r="N6" s="136">
        <v>1934.7658337099997</v>
      </c>
      <c r="O6" s="139" t="s">
        <v>752</v>
      </c>
    </row>
    <row r="7" spans="1:15">
      <c r="A7" s="46" t="s">
        <v>753</v>
      </c>
      <c r="B7" s="127">
        <v>14.90501976</v>
      </c>
      <c r="C7" s="127">
        <v>15.363197929999998</v>
      </c>
      <c r="D7" s="127">
        <v>19.200932209999998</v>
      </c>
      <c r="E7" s="127">
        <v>31.080595730000002</v>
      </c>
      <c r="F7" s="127">
        <v>40.128076749999998</v>
      </c>
      <c r="G7" s="127">
        <v>30.746803210000003</v>
      </c>
      <c r="H7" s="127">
        <v>27.963574979999997</v>
      </c>
      <c r="I7" s="127">
        <v>30.187332770000001</v>
      </c>
      <c r="J7" s="127">
        <v>35.531340810000003</v>
      </c>
      <c r="K7" s="127">
        <v>35.539339489999996</v>
      </c>
      <c r="L7" s="127">
        <v>30.823763640000003</v>
      </c>
      <c r="M7" s="127">
        <v>22.307984730000001</v>
      </c>
      <c r="N7" s="127">
        <v>22.26868575</v>
      </c>
      <c r="O7" s="47" t="s">
        <v>754</v>
      </c>
    </row>
    <row r="8" spans="1:15">
      <c r="A8" s="46" t="s">
        <v>755</v>
      </c>
      <c r="B8" s="127">
        <v>504.47719763999999</v>
      </c>
      <c r="C8" s="127">
        <v>376.12002008000002</v>
      </c>
      <c r="D8" s="127">
        <v>375.98374993000004</v>
      </c>
      <c r="E8" s="127">
        <v>351.8118655099999</v>
      </c>
      <c r="F8" s="127">
        <v>354.69607165000002</v>
      </c>
      <c r="G8" s="127">
        <v>360.76665357999997</v>
      </c>
      <c r="H8" s="127">
        <v>362.45219852000002</v>
      </c>
      <c r="I8" s="127">
        <v>359.59222691000002</v>
      </c>
      <c r="J8" s="127">
        <v>378.95302676</v>
      </c>
      <c r="K8" s="127">
        <v>429.43519902999998</v>
      </c>
      <c r="L8" s="127">
        <v>430.3488071999999</v>
      </c>
      <c r="M8" s="127">
        <v>436.91465032999997</v>
      </c>
      <c r="N8" s="127">
        <v>413.68235341000002</v>
      </c>
      <c r="O8" s="47" t="s">
        <v>756</v>
      </c>
    </row>
    <row r="9" spans="1:15" ht="19.5">
      <c r="A9" s="46" t="s">
        <v>757</v>
      </c>
      <c r="B9" s="127">
        <v>664.8702156899999</v>
      </c>
      <c r="C9" s="127">
        <v>757.13182825000001</v>
      </c>
      <c r="D9" s="127">
        <v>773.87710254000001</v>
      </c>
      <c r="E9" s="127">
        <v>812.29328426999996</v>
      </c>
      <c r="F9" s="127">
        <v>828.02969567999992</v>
      </c>
      <c r="G9" s="127">
        <v>739.98895246000018</v>
      </c>
      <c r="H9" s="127">
        <v>735.43909191000012</v>
      </c>
      <c r="I9" s="127">
        <v>720.85182328000008</v>
      </c>
      <c r="J9" s="127">
        <v>732.12697748000005</v>
      </c>
      <c r="K9" s="127">
        <v>719.99833909999995</v>
      </c>
      <c r="L9" s="127">
        <v>725.72684404999995</v>
      </c>
      <c r="M9" s="127">
        <v>735.85672789</v>
      </c>
      <c r="N9" s="127">
        <v>769.67261963999977</v>
      </c>
      <c r="O9" s="47" t="s">
        <v>758</v>
      </c>
    </row>
    <row r="10" spans="1:15" ht="19.5">
      <c r="A10" s="46" t="s">
        <v>759</v>
      </c>
      <c r="B10" s="127">
        <v>663.69261689999996</v>
      </c>
      <c r="C10" s="127">
        <v>651.25560119000011</v>
      </c>
      <c r="D10" s="127">
        <v>657.09266831999992</v>
      </c>
      <c r="E10" s="127">
        <v>677.93496795999988</v>
      </c>
      <c r="F10" s="127">
        <v>662.17495472999997</v>
      </c>
      <c r="G10" s="127">
        <v>669.80227410999998</v>
      </c>
      <c r="H10" s="127">
        <v>668.00510749</v>
      </c>
      <c r="I10" s="127">
        <v>649.99006895000002</v>
      </c>
      <c r="J10" s="127">
        <v>650.21193982</v>
      </c>
      <c r="K10" s="127">
        <v>664.13186177000011</v>
      </c>
      <c r="L10" s="127">
        <v>698.17606136000006</v>
      </c>
      <c r="M10" s="127">
        <v>704.12719194000022</v>
      </c>
      <c r="N10" s="127">
        <v>729.14217491000011</v>
      </c>
      <c r="O10" s="47" t="s">
        <v>760</v>
      </c>
    </row>
    <row r="11" spans="1:15" s="51" customFormat="1" ht="9">
      <c r="A11" s="135" t="s">
        <v>761</v>
      </c>
      <c r="B11" s="136">
        <v>56.408031860000001</v>
      </c>
      <c r="C11" s="136">
        <v>61.357431859999998</v>
      </c>
      <c r="D11" s="136">
        <v>61.536001859999999</v>
      </c>
      <c r="E11" s="136">
        <v>61.41163186</v>
      </c>
      <c r="F11" s="136">
        <v>61.540931860000001</v>
      </c>
      <c r="G11" s="136">
        <v>63.45426999</v>
      </c>
      <c r="H11" s="136">
        <v>63.442769989999995</v>
      </c>
      <c r="I11" s="136">
        <v>70.182609989999989</v>
      </c>
      <c r="J11" s="136">
        <v>63.493269989999995</v>
      </c>
      <c r="K11" s="136">
        <v>63.514369989999999</v>
      </c>
      <c r="L11" s="136">
        <v>64.17741998999999</v>
      </c>
      <c r="M11" s="136">
        <v>67.161912789999988</v>
      </c>
      <c r="N11" s="136">
        <v>66.650448489999988</v>
      </c>
      <c r="O11" s="139" t="s">
        <v>762</v>
      </c>
    </row>
    <row r="12" spans="1:15">
      <c r="A12" s="46" t="s">
        <v>763</v>
      </c>
      <c r="B12" s="127">
        <v>0.9507000000000001</v>
      </c>
      <c r="C12" s="127">
        <v>0.90010000000000001</v>
      </c>
      <c r="D12" s="127">
        <v>1.0446500000000001</v>
      </c>
      <c r="E12" s="127">
        <v>0.95429999999999993</v>
      </c>
      <c r="F12" s="127">
        <v>0.93359999999999999</v>
      </c>
      <c r="G12" s="127">
        <v>0.93729999999999991</v>
      </c>
      <c r="H12" s="127">
        <v>0.92579999999999996</v>
      </c>
      <c r="I12" s="127">
        <v>0.92579999999999996</v>
      </c>
      <c r="J12" s="127">
        <v>0.97629999999999995</v>
      </c>
      <c r="K12" s="127">
        <v>0.99739999999999995</v>
      </c>
      <c r="L12" s="127">
        <v>1.16045</v>
      </c>
      <c r="M12" s="127">
        <v>1.1449427999999999</v>
      </c>
      <c r="N12" s="127">
        <v>1.1334784999999998</v>
      </c>
      <c r="O12" s="47" t="s">
        <v>764</v>
      </c>
    </row>
    <row r="13" spans="1:15">
      <c r="A13" s="46" t="s">
        <v>765</v>
      </c>
      <c r="B13" s="127">
        <v>2.95</v>
      </c>
      <c r="C13" s="127">
        <v>2.95</v>
      </c>
      <c r="D13" s="127">
        <v>2.95</v>
      </c>
      <c r="E13" s="127">
        <v>2.95</v>
      </c>
      <c r="F13" s="127">
        <v>3.0446</v>
      </c>
      <c r="G13" s="127">
        <v>3.0446</v>
      </c>
      <c r="H13" s="127">
        <v>3.0446</v>
      </c>
      <c r="I13" s="127">
        <v>3.0446</v>
      </c>
      <c r="J13" s="127">
        <v>3.0446</v>
      </c>
      <c r="K13" s="127">
        <v>3.0446</v>
      </c>
      <c r="L13" s="127">
        <v>3.0446</v>
      </c>
      <c r="M13" s="127">
        <v>3.0446</v>
      </c>
      <c r="N13" s="127">
        <v>3.0446</v>
      </c>
      <c r="O13" s="47" t="s">
        <v>766</v>
      </c>
    </row>
    <row r="14" spans="1:15" ht="19.5">
      <c r="A14" s="46" t="s">
        <v>767</v>
      </c>
      <c r="B14" s="127">
        <v>51.782731859999998</v>
      </c>
      <c r="C14" s="127">
        <v>51.782731859999998</v>
      </c>
      <c r="D14" s="127">
        <v>51.782731859999998</v>
      </c>
      <c r="E14" s="127">
        <v>51.782731859999998</v>
      </c>
      <c r="F14" s="127">
        <v>51.782731859999998</v>
      </c>
      <c r="G14" s="127">
        <v>53.692369989999996</v>
      </c>
      <c r="H14" s="127">
        <v>53.692369989999996</v>
      </c>
      <c r="I14" s="127">
        <v>53.692369989999996</v>
      </c>
      <c r="J14" s="127">
        <v>53.692369989999996</v>
      </c>
      <c r="K14" s="127">
        <v>53.692369989999996</v>
      </c>
      <c r="L14" s="127">
        <v>53.692369989999996</v>
      </c>
      <c r="M14" s="127">
        <v>53.692369989999996</v>
      </c>
      <c r="N14" s="127">
        <v>53.692369989999996</v>
      </c>
      <c r="O14" s="47" t="s">
        <v>768</v>
      </c>
    </row>
    <row r="15" spans="1:15">
      <c r="A15" s="46" t="s">
        <v>769</v>
      </c>
      <c r="B15" s="127">
        <v>0.72460000000000002</v>
      </c>
      <c r="C15" s="127">
        <v>5.7246000000000006</v>
      </c>
      <c r="D15" s="127">
        <v>5.7586200000000005</v>
      </c>
      <c r="E15" s="127">
        <v>5.7246000000000006</v>
      </c>
      <c r="F15" s="127">
        <v>5.78</v>
      </c>
      <c r="G15" s="127">
        <v>5.78</v>
      </c>
      <c r="H15" s="127">
        <v>5.78</v>
      </c>
      <c r="I15" s="127">
        <v>12.51984</v>
      </c>
      <c r="J15" s="127">
        <v>5.78</v>
      </c>
      <c r="K15" s="127">
        <v>5.78</v>
      </c>
      <c r="L15" s="127">
        <v>6.28</v>
      </c>
      <c r="M15" s="127">
        <v>9.2799999999999994</v>
      </c>
      <c r="N15" s="127">
        <v>8.7799999999999994</v>
      </c>
      <c r="O15" s="47" t="s">
        <v>770</v>
      </c>
    </row>
    <row r="16" spans="1:15" s="51" customFormat="1" thickBot="1">
      <c r="A16" s="137" t="s">
        <v>113</v>
      </c>
      <c r="B16" s="138">
        <v>3663.1949088499996</v>
      </c>
      <c r="C16" s="138">
        <v>3728.35046539</v>
      </c>
      <c r="D16" s="138">
        <v>3777.2487512799999</v>
      </c>
      <c r="E16" s="138">
        <v>3799.1821547399995</v>
      </c>
      <c r="F16" s="138">
        <v>3795.8196332799998</v>
      </c>
      <c r="G16" s="138">
        <v>3813.3160156899999</v>
      </c>
      <c r="H16" s="138">
        <v>3809.6157519500002</v>
      </c>
      <c r="I16" s="138">
        <v>3802.4750336699999</v>
      </c>
      <c r="J16" s="138">
        <v>3861.4915813000002</v>
      </c>
      <c r="K16" s="138">
        <v>3889.9032624299998</v>
      </c>
      <c r="L16" s="138">
        <v>3867.6853610600001</v>
      </c>
      <c r="M16" s="138">
        <v>3909.9915486100003</v>
      </c>
      <c r="N16" s="138">
        <v>3955.0594107399997</v>
      </c>
      <c r="O16" s="140" t="s">
        <v>771</v>
      </c>
    </row>
    <row r="17" spans="1:15" ht="15.75" customHeight="1">
      <c r="A17" s="455"/>
      <c r="B17" s="456"/>
      <c r="C17" s="456"/>
      <c r="D17" s="456"/>
      <c r="E17" s="456"/>
      <c r="F17" s="456"/>
      <c r="G17" s="456"/>
      <c r="H17" s="456"/>
      <c r="I17" s="456"/>
      <c r="J17" s="456"/>
      <c r="K17" s="456"/>
      <c r="L17" s="456"/>
      <c r="M17" s="456"/>
      <c r="N17" s="456"/>
      <c r="O17" s="456"/>
    </row>
  </sheetData>
  <mergeCells count="3">
    <mergeCell ref="A1:O1"/>
    <mergeCell ref="A2:O2"/>
    <mergeCell ref="A17:O17"/>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115" zoomScaleNormal="100" zoomScaleSheetLayoutView="115" workbookViewId="0">
      <selection activeCell="B3" sqref="B3:N16"/>
    </sheetView>
  </sheetViews>
  <sheetFormatPr defaultColWidth="9.140625" defaultRowHeight="9.75"/>
  <cols>
    <col min="1" max="1" width="31.140625" style="2" customWidth="1"/>
    <col min="2" max="13" width="5.28515625" style="2" customWidth="1"/>
    <col min="14" max="14" width="5.42578125" style="2" bestFit="1" customWidth="1"/>
    <col min="15" max="15" width="16.28515625" style="2" customWidth="1"/>
    <col min="16" max="16384" width="9.140625" style="2"/>
  </cols>
  <sheetData>
    <row r="1" spans="1:15" s="1" customFormat="1" ht="15" customHeight="1">
      <c r="A1" s="453" t="s">
        <v>117</v>
      </c>
      <c r="B1" s="454"/>
      <c r="C1" s="454"/>
      <c r="D1" s="454"/>
      <c r="E1" s="454"/>
      <c r="F1" s="454"/>
      <c r="G1" s="454"/>
      <c r="H1" s="454"/>
      <c r="I1" s="454"/>
      <c r="J1" s="454"/>
      <c r="K1" s="454"/>
      <c r="L1" s="454"/>
      <c r="M1" s="454"/>
      <c r="N1" s="454"/>
      <c r="O1" s="454"/>
    </row>
    <row r="2" spans="1:15" s="67" customFormat="1" ht="12.75" customHeight="1" thickBot="1">
      <c r="A2" s="450" t="s">
        <v>772</v>
      </c>
      <c r="B2" s="451"/>
      <c r="C2" s="451"/>
      <c r="D2" s="451"/>
      <c r="E2" s="451"/>
      <c r="F2" s="451"/>
      <c r="G2" s="451"/>
      <c r="H2" s="451"/>
      <c r="I2" s="451"/>
      <c r="J2" s="451"/>
      <c r="K2" s="451"/>
      <c r="L2" s="451"/>
      <c r="M2" s="451"/>
      <c r="N2" s="451"/>
      <c r="O2" s="451"/>
    </row>
    <row r="3" spans="1:15" ht="10.5" thickBot="1">
      <c r="A3" s="264" t="s">
        <v>3</v>
      </c>
      <c r="B3" s="214">
        <v>43374</v>
      </c>
      <c r="C3" s="214">
        <v>43405</v>
      </c>
      <c r="D3" s="214">
        <v>43435</v>
      </c>
      <c r="E3" s="214">
        <v>43466</v>
      </c>
      <c r="F3" s="214">
        <v>43497</v>
      </c>
      <c r="G3" s="214">
        <v>43525</v>
      </c>
      <c r="H3" s="214">
        <v>43556</v>
      </c>
      <c r="I3" s="214">
        <v>43586</v>
      </c>
      <c r="J3" s="214">
        <v>43617</v>
      </c>
      <c r="K3" s="214">
        <v>43647</v>
      </c>
      <c r="L3" s="214">
        <v>43678</v>
      </c>
      <c r="M3" s="214">
        <v>43709</v>
      </c>
      <c r="N3" s="214">
        <v>43739</v>
      </c>
      <c r="O3" s="383" t="s">
        <v>98</v>
      </c>
    </row>
    <row r="4" spans="1:15" s="51" customFormat="1" ht="9">
      <c r="A4" s="135" t="s">
        <v>747</v>
      </c>
      <c r="B4" s="136">
        <v>570.62559953000004</v>
      </c>
      <c r="C4" s="136">
        <v>591.53831663000005</v>
      </c>
      <c r="D4" s="136">
        <v>578.93902145000004</v>
      </c>
      <c r="E4" s="136">
        <v>533.72673376</v>
      </c>
      <c r="F4" s="136">
        <v>521.54458072</v>
      </c>
      <c r="G4" s="136">
        <v>541.43266775000006</v>
      </c>
      <c r="H4" s="136">
        <v>518.68005247999997</v>
      </c>
      <c r="I4" s="136">
        <v>545.98503483000002</v>
      </c>
      <c r="J4" s="136">
        <v>573.96508636999988</v>
      </c>
      <c r="K4" s="136">
        <v>539.69999667000002</v>
      </c>
      <c r="L4" s="136">
        <v>518.69494855999994</v>
      </c>
      <c r="M4" s="136">
        <v>574.79343341000003</v>
      </c>
      <c r="N4" s="136">
        <v>573.57029105999993</v>
      </c>
      <c r="O4" s="381" t="s">
        <v>748</v>
      </c>
    </row>
    <row r="5" spans="1:15">
      <c r="A5" s="46" t="s">
        <v>749</v>
      </c>
      <c r="B5" s="127">
        <v>570.62559953000004</v>
      </c>
      <c r="C5" s="127">
        <v>591.53831663000005</v>
      </c>
      <c r="D5" s="127">
        <v>578.93902145000004</v>
      </c>
      <c r="E5" s="127">
        <v>533.72673376</v>
      </c>
      <c r="F5" s="127">
        <v>521.54458072</v>
      </c>
      <c r="G5" s="127">
        <v>541.43266775000006</v>
      </c>
      <c r="H5" s="127">
        <v>518.68005247999997</v>
      </c>
      <c r="I5" s="127">
        <v>545.98503483000002</v>
      </c>
      <c r="J5" s="127">
        <v>573.96508636999988</v>
      </c>
      <c r="K5" s="127">
        <v>539.69999667000002</v>
      </c>
      <c r="L5" s="127">
        <v>518.69494855999994</v>
      </c>
      <c r="M5" s="127">
        <v>574.79343341000003</v>
      </c>
      <c r="N5" s="127">
        <v>573.57029105999993</v>
      </c>
      <c r="O5" s="247" t="s">
        <v>750</v>
      </c>
    </row>
    <row r="6" spans="1:15" s="51" customFormat="1" ht="9">
      <c r="A6" s="135" t="s">
        <v>751</v>
      </c>
      <c r="B6" s="136">
        <v>668.72381818999997</v>
      </c>
      <c r="C6" s="136">
        <v>687.14043991999995</v>
      </c>
      <c r="D6" s="136">
        <v>702.56811078999999</v>
      </c>
      <c r="E6" s="136">
        <v>738.91579310999987</v>
      </c>
      <c r="F6" s="136">
        <v>771.35581388999992</v>
      </c>
      <c r="G6" s="136">
        <v>770.54366476999996</v>
      </c>
      <c r="H6" s="136">
        <v>776.35157475000005</v>
      </c>
      <c r="I6" s="136">
        <v>773.3847745600001</v>
      </c>
      <c r="J6" s="136">
        <v>793.57919562999996</v>
      </c>
      <c r="K6" s="136">
        <v>825.60198634999983</v>
      </c>
      <c r="L6" s="136">
        <v>851.25241114000005</v>
      </c>
      <c r="M6" s="136">
        <v>831.9642641800001</v>
      </c>
      <c r="N6" s="136">
        <v>847.79225759000008</v>
      </c>
      <c r="O6" s="381" t="s">
        <v>752</v>
      </c>
    </row>
    <row r="7" spans="1:15">
      <c r="A7" s="46" t="s">
        <v>753</v>
      </c>
      <c r="B7" s="127">
        <v>3.3328375000000001</v>
      </c>
      <c r="C7" s="127">
        <v>3.9901249999999999</v>
      </c>
      <c r="D7" s="127">
        <v>4.1178749999999997</v>
      </c>
      <c r="E7" s="127">
        <v>4.7437500000000004</v>
      </c>
      <c r="F7" s="127">
        <v>4.3285124999999995</v>
      </c>
      <c r="G7" s="127">
        <v>4.5307874999999997</v>
      </c>
      <c r="H7" s="127">
        <v>4.1758699999999997</v>
      </c>
      <c r="I7" s="127">
        <v>3.7601499999999999</v>
      </c>
      <c r="J7" s="127">
        <v>4.0568999999999997</v>
      </c>
      <c r="K7" s="127">
        <v>3.8064</v>
      </c>
      <c r="L7" s="127">
        <v>3.5757750000000001</v>
      </c>
      <c r="M7" s="127">
        <v>3.49275</v>
      </c>
      <c r="N7" s="127">
        <v>3.5140875</v>
      </c>
      <c r="O7" s="247" t="s">
        <v>754</v>
      </c>
    </row>
    <row r="8" spans="1:15">
      <c r="A8" s="46" t="s">
        <v>755</v>
      </c>
      <c r="B8" s="127">
        <v>256.75416731000001</v>
      </c>
      <c r="C8" s="127">
        <v>284.76257500000003</v>
      </c>
      <c r="D8" s="127">
        <v>262.87175999999999</v>
      </c>
      <c r="E8" s="127">
        <v>200.758768</v>
      </c>
      <c r="F8" s="127">
        <v>207.10133500000003</v>
      </c>
      <c r="G8" s="127">
        <v>210.06411600000001</v>
      </c>
      <c r="H8" s="127">
        <v>218.322844</v>
      </c>
      <c r="I8" s="127">
        <v>232.72230500000003</v>
      </c>
      <c r="J8" s="127">
        <v>237.530079</v>
      </c>
      <c r="K8" s="127">
        <v>261.67866229999998</v>
      </c>
      <c r="L8" s="127">
        <v>261.16019321000005</v>
      </c>
      <c r="M8" s="127">
        <v>264.15354918000003</v>
      </c>
      <c r="N8" s="127">
        <v>271.11907884999999</v>
      </c>
      <c r="O8" s="247" t="s">
        <v>756</v>
      </c>
    </row>
    <row r="9" spans="1:15" ht="11.25" customHeight="1">
      <c r="A9" s="46" t="s">
        <v>757</v>
      </c>
      <c r="B9" s="127">
        <v>288.04549587999998</v>
      </c>
      <c r="C9" s="127">
        <v>287.73473633999998</v>
      </c>
      <c r="D9" s="127">
        <v>324.36282434000003</v>
      </c>
      <c r="E9" s="127">
        <v>325.34698095999994</v>
      </c>
      <c r="F9" s="127">
        <v>324.14120802999997</v>
      </c>
      <c r="G9" s="127">
        <v>326.02586206999996</v>
      </c>
      <c r="H9" s="127">
        <v>297.95609220999995</v>
      </c>
      <c r="I9" s="127">
        <v>305.38663170999996</v>
      </c>
      <c r="J9" s="127">
        <v>317.24760808999997</v>
      </c>
      <c r="K9" s="127">
        <v>323.21713873999994</v>
      </c>
      <c r="L9" s="127">
        <v>266.71775890000004</v>
      </c>
      <c r="M9" s="127">
        <v>267.15307253000003</v>
      </c>
      <c r="N9" s="127">
        <v>270.99593004000002</v>
      </c>
      <c r="O9" s="247" t="s">
        <v>758</v>
      </c>
    </row>
    <row r="10" spans="1:15">
      <c r="A10" s="46" t="s">
        <v>759</v>
      </c>
      <c r="B10" s="127">
        <v>120.5913175</v>
      </c>
      <c r="C10" s="127">
        <v>110.65300357999999</v>
      </c>
      <c r="D10" s="127">
        <v>111.21565145</v>
      </c>
      <c r="E10" s="127">
        <v>208.06629414999998</v>
      </c>
      <c r="F10" s="127">
        <v>235.78475835999998</v>
      </c>
      <c r="G10" s="127">
        <v>229.92289919999999</v>
      </c>
      <c r="H10" s="127">
        <v>255.89676853999998</v>
      </c>
      <c r="I10" s="127">
        <v>231.51568785000001</v>
      </c>
      <c r="J10" s="127">
        <v>234.74460853999997</v>
      </c>
      <c r="K10" s="127">
        <v>236.89978531</v>
      </c>
      <c r="L10" s="127">
        <v>319.79868403</v>
      </c>
      <c r="M10" s="127">
        <v>297.16489247000004</v>
      </c>
      <c r="N10" s="127">
        <v>302.16316119999999</v>
      </c>
      <c r="O10" s="247" t="s">
        <v>760</v>
      </c>
    </row>
    <row r="11" spans="1:15" s="51" customFormat="1" ht="9">
      <c r="A11" s="135" t="s">
        <v>761</v>
      </c>
      <c r="B11" s="136">
        <v>23.13814</v>
      </c>
      <c r="C11" s="136">
        <v>23.201990000000002</v>
      </c>
      <c r="D11" s="136">
        <v>23.201990000000002</v>
      </c>
      <c r="E11" s="136">
        <v>28.280900000000003</v>
      </c>
      <c r="F11" s="136">
        <v>28.424732580000001</v>
      </c>
      <c r="G11" s="136">
        <v>28.589169099999999</v>
      </c>
      <c r="H11" s="136">
        <v>28.74316168</v>
      </c>
      <c r="I11" s="136">
        <v>29.45376495</v>
      </c>
      <c r="J11" s="136">
        <v>31.915972799999999</v>
      </c>
      <c r="K11" s="136">
        <v>31.977768469999997</v>
      </c>
      <c r="L11" s="136">
        <v>31.615612219999999</v>
      </c>
      <c r="M11" s="136">
        <v>31.71814118</v>
      </c>
      <c r="N11" s="136">
        <v>31.71814118</v>
      </c>
      <c r="O11" s="381" t="s">
        <v>762</v>
      </c>
    </row>
    <row r="12" spans="1:15">
      <c r="A12" s="46" t="s">
        <v>763</v>
      </c>
      <c r="B12" s="127">
        <v>0</v>
      </c>
      <c r="C12" s="127">
        <v>0</v>
      </c>
      <c r="D12" s="127">
        <v>0</v>
      </c>
      <c r="E12" s="127">
        <v>0</v>
      </c>
      <c r="F12" s="127">
        <v>0</v>
      </c>
      <c r="G12" s="127">
        <v>0</v>
      </c>
      <c r="H12" s="127">
        <v>0</v>
      </c>
      <c r="I12" s="127">
        <v>0</v>
      </c>
      <c r="J12" s="127">
        <v>0</v>
      </c>
      <c r="K12" s="127">
        <v>0</v>
      </c>
      <c r="L12" s="127">
        <v>0</v>
      </c>
      <c r="M12" s="127">
        <v>0</v>
      </c>
      <c r="N12" s="127">
        <v>0</v>
      </c>
      <c r="O12" s="247" t="s">
        <v>764</v>
      </c>
    </row>
    <row r="13" spans="1:15">
      <c r="A13" s="46" t="s">
        <v>765</v>
      </c>
      <c r="B13" s="127">
        <v>0</v>
      </c>
      <c r="C13" s="127">
        <v>0</v>
      </c>
      <c r="D13" s="127">
        <v>0</v>
      </c>
      <c r="E13" s="127">
        <v>0</v>
      </c>
      <c r="F13" s="127">
        <v>0</v>
      </c>
      <c r="G13" s="127">
        <v>0</v>
      </c>
      <c r="H13" s="127">
        <v>0</v>
      </c>
      <c r="I13" s="127">
        <v>0</v>
      </c>
      <c r="J13" s="127">
        <v>0</v>
      </c>
      <c r="K13" s="127">
        <v>0</v>
      </c>
      <c r="L13" s="127">
        <v>0</v>
      </c>
      <c r="M13" s="127">
        <v>0</v>
      </c>
      <c r="N13" s="127">
        <v>0</v>
      </c>
      <c r="O13" s="247" t="s">
        <v>766</v>
      </c>
    </row>
    <row r="14" spans="1:15" ht="19.5">
      <c r="A14" s="46" t="s">
        <v>767</v>
      </c>
      <c r="B14" s="127">
        <v>23.13814</v>
      </c>
      <c r="C14" s="127">
        <v>23.201990000000002</v>
      </c>
      <c r="D14" s="127">
        <v>23.201990000000002</v>
      </c>
      <c r="E14" s="127">
        <v>28.280900000000003</v>
      </c>
      <c r="F14" s="127">
        <v>28.424732580000001</v>
      </c>
      <c r="G14" s="127">
        <v>28.589169099999999</v>
      </c>
      <c r="H14" s="127">
        <v>28.74316168</v>
      </c>
      <c r="I14" s="127">
        <v>29.45376495</v>
      </c>
      <c r="J14" s="127">
        <v>31.915972799999999</v>
      </c>
      <c r="K14" s="127">
        <v>31.977768469999997</v>
      </c>
      <c r="L14" s="127">
        <v>31.615612219999999</v>
      </c>
      <c r="M14" s="127">
        <v>31.71814118</v>
      </c>
      <c r="N14" s="127">
        <v>31.71814118</v>
      </c>
      <c r="O14" s="247" t="s">
        <v>768</v>
      </c>
    </row>
    <row r="15" spans="1:15">
      <c r="A15" s="46" t="s">
        <v>769</v>
      </c>
      <c r="B15" s="127">
        <v>0</v>
      </c>
      <c r="C15" s="127">
        <v>0</v>
      </c>
      <c r="D15" s="127">
        <v>0</v>
      </c>
      <c r="E15" s="127">
        <v>0</v>
      </c>
      <c r="F15" s="127">
        <v>0</v>
      </c>
      <c r="G15" s="127">
        <v>0</v>
      </c>
      <c r="H15" s="127">
        <v>0</v>
      </c>
      <c r="I15" s="127">
        <v>0</v>
      </c>
      <c r="J15" s="127">
        <v>0</v>
      </c>
      <c r="K15" s="127">
        <v>0</v>
      </c>
      <c r="L15" s="127">
        <v>0</v>
      </c>
      <c r="M15" s="127">
        <v>0</v>
      </c>
      <c r="N15" s="127">
        <v>0</v>
      </c>
      <c r="O15" s="247" t="s">
        <v>770</v>
      </c>
    </row>
    <row r="16" spans="1:15" s="51" customFormat="1" thickBot="1">
      <c r="A16" s="137" t="s">
        <v>113</v>
      </c>
      <c r="B16" s="138">
        <v>1262.48755772</v>
      </c>
      <c r="C16" s="138">
        <v>1301.8807465499999</v>
      </c>
      <c r="D16" s="138">
        <v>1304.7091222399999</v>
      </c>
      <c r="E16" s="138">
        <v>1300.92342687</v>
      </c>
      <c r="F16" s="138">
        <v>1321.3251271899999</v>
      </c>
      <c r="G16" s="138">
        <v>1340.5655016200001</v>
      </c>
      <c r="H16" s="138">
        <v>1323.7747889100001</v>
      </c>
      <c r="I16" s="138">
        <v>1348.8235743400003</v>
      </c>
      <c r="J16" s="138">
        <v>1399.4602547999998</v>
      </c>
      <c r="K16" s="138">
        <v>1397.2797514899999</v>
      </c>
      <c r="L16" s="138">
        <v>1401.5629719200001</v>
      </c>
      <c r="M16" s="138">
        <v>1438.4758387700001</v>
      </c>
      <c r="N16" s="138">
        <v>1453.08068983</v>
      </c>
      <c r="O16" s="382" t="s">
        <v>771</v>
      </c>
    </row>
    <row r="17" spans="1:15" ht="10.5" thickBot="1">
      <c r="A17" s="262"/>
      <c r="B17" s="263"/>
      <c r="C17" s="263"/>
      <c r="D17" s="263"/>
      <c r="E17" s="263"/>
      <c r="F17" s="263"/>
      <c r="G17" s="263"/>
      <c r="H17" s="263"/>
      <c r="I17" s="263"/>
      <c r="J17" s="300"/>
      <c r="K17" s="333"/>
      <c r="L17" s="353"/>
      <c r="M17" s="357"/>
      <c r="N17" s="384"/>
      <c r="O17" s="380"/>
    </row>
  </sheetData>
  <mergeCells count="2">
    <mergeCell ref="A1:O1"/>
    <mergeCell ref="A2:O2"/>
  </mergeCell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120" zoomScaleNormal="90" zoomScaleSheetLayoutView="120" workbookViewId="0">
      <pane xSplit="1" ySplit="3" topLeftCell="B34" activePane="bottomRight" state="frozen"/>
      <selection activeCell="AV27" sqref="AV27"/>
      <selection pane="topRight" activeCell="AV27" sqref="AV27"/>
      <selection pane="bottomLeft" activeCell="AV27" sqref="AV27"/>
      <selection pane="bottomRight" activeCell="B3" sqref="B3:N55"/>
    </sheetView>
  </sheetViews>
  <sheetFormatPr defaultColWidth="9.140625" defaultRowHeight="9.75"/>
  <cols>
    <col min="1" max="1" width="34.7109375" style="2" customWidth="1"/>
    <col min="2" max="9" width="5.85546875" style="2" bestFit="1" customWidth="1"/>
    <col min="10" max="12" width="5.85546875" style="2" customWidth="1"/>
    <col min="13" max="14" width="5.85546875" style="2" bestFit="1" customWidth="1"/>
    <col min="15" max="15" width="5.85546875" style="2" customWidth="1"/>
    <col min="16" max="16384" width="9.140625" style="2"/>
  </cols>
  <sheetData>
    <row r="1" spans="1:15" s="1" customFormat="1" ht="15" customHeight="1">
      <c r="A1" s="453" t="s">
        <v>118</v>
      </c>
      <c r="B1" s="454"/>
      <c r="C1" s="454"/>
      <c r="D1" s="454"/>
      <c r="E1" s="454"/>
      <c r="F1" s="454"/>
      <c r="G1" s="454"/>
      <c r="H1" s="454"/>
      <c r="I1" s="454"/>
      <c r="J1" s="454"/>
      <c r="K1" s="454"/>
      <c r="L1" s="454"/>
      <c r="M1" s="454"/>
      <c r="N1" s="454"/>
      <c r="O1" s="348"/>
    </row>
    <row r="2" spans="1:15" s="67" customFormat="1" ht="13.5" customHeight="1" thickBot="1">
      <c r="A2" s="441" t="s">
        <v>262</v>
      </c>
      <c r="B2" s="442"/>
      <c r="C2" s="442"/>
      <c r="D2" s="442"/>
      <c r="E2" s="442"/>
      <c r="F2" s="442"/>
      <c r="G2" s="442"/>
      <c r="H2" s="442"/>
      <c r="I2" s="442"/>
      <c r="J2" s="442"/>
      <c r="K2" s="442"/>
      <c r="L2" s="442"/>
      <c r="M2" s="442"/>
      <c r="N2" s="442"/>
      <c r="O2" s="332"/>
    </row>
    <row r="3" spans="1:15" s="141" customFormat="1" ht="10.5" thickBot="1">
      <c r="A3" s="298"/>
      <c r="B3" s="15">
        <v>43374</v>
      </c>
      <c r="C3" s="15">
        <v>43405</v>
      </c>
      <c r="D3" s="15">
        <v>43435</v>
      </c>
      <c r="E3" s="15">
        <v>43466</v>
      </c>
      <c r="F3" s="15">
        <v>43497</v>
      </c>
      <c r="G3" s="15">
        <v>43525</v>
      </c>
      <c r="H3" s="15">
        <v>43556</v>
      </c>
      <c r="I3" s="15">
        <v>43586</v>
      </c>
      <c r="J3" s="15">
        <v>43617</v>
      </c>
      <c r="K3" s="15">
        <v>43647</v>
      </c>
      <c r="L3" s="15">
        <v>43678</v>
      </c>
      <c r="M3" s="15">
        <v>43709</v>
      </c>
      <c r="N3" s="15">
        <v>43739</v>
      </c>
      <c r="O3" s="349"/>
    </row>
    <row r="4" spans="1:15">
      <c r="A4" s="142" t="s">
        <v>773</v>
      </c>
      <c r="B4" s="355"/>
      <c r="C4" s="355"/>
      <c r="D4" s="355"/>
      <c r="E4" s="355"/>
      <c r="F4" s="355"/>
      <c r="G4" s="355"/>
      <c r="H4" s="355"/>
      <c r="I4" s="356"/>
      <c r="J4" s="356"/>
      <c r="K4" s="359"/>
      <c r="L4" s="355"/>
      <c r="M4" s="355"/>
      <c r="N4" s="355"/>
      <c r="O4" s="350"/>
    </row>
    <row r="5" spans="1:15">
      <c r="A5" s="143" t="s">
        <v>774</v>
      </c>
      <c r="B5" s="144"/>
      <c r="C5" s="144"/>
      <c r="D5" s="144"/>
      <c r="E5" s="144"/>
      <c r="F5" s="144"/>
      <c r="G5" s="144"/>
      <c r="H5" s="144"/>
      <c r="I5" s="215"/>
      <c r="J5" s="215"/>
      <c r="K5" s="30"/>
      <c r="L5" s="144"/>
      <c r="M5" s="144"/>
      <c r="N5" s="144"/>
      <c r="O5" s="351"/>
    </row>
    <row r="6" spans="1:15">
      <c r="A6" s="145" t="s">
        <v>879</v>
      </c>
      <c r="B6" s="144">
        <v>7191.5621192099989</v>
      </c>
      <c r="C6" s="144">
        <v>7526.2641609600005</v>
      </c>
      <c r="D6" s="144">
        <v>7461.7013172200004</v>
      </c>
      <c r="E6" s="144">
        <v>7386.3750151599997</v>
      </c>
      <c r="F6" s="144">
        <v>7120.0987398799998</v>
      </c>
      <c r="G6" s="144">
        <v>7233.4195551699995</v>
      </c>
      <c r="H6" s="144">
        <v>7045.5353880600005</v>
      </c>
      <c r="I6" s="215">
        <v>7140.6374814799992</v>
      </c>
      <c r="J6" s="215">
        <v>7262.2070712800005</v>
      </c>
      <c r="K6" s="30">
        <v>7195.381921780001</v>
      </c>
      <c r="L6" s="144">
        <v>6613.9666318199997</v>
      </c>
      <c r="M6" s="144">
        <v>6486.2913996199995</v>
      </c>
      <c r="N6" s="144">
        <v>6602.2651445599995</v>
      </c>
      <c r="O6" s="351"/>
    </row>
    <row r="7" spans="1:15">
      <c r="A7" s="146" t="s">
        <v>775</v>
      </c>
      <c r="B7" s="144">
        <v>14446.304506150002</v>
      </c>
      <c r="C7" s="144">
        <v>14835.782698540001</v>
      </c>
      <c r="D7" s="144">
        <v>14444.06072035</v>
      </c>
      <c r="E7" s="144">
        <v>15504.948642129999</v>
      </c>
      <c r="F7" s="144">
        <v>15049.935189870001</v>
      </c>
      <c r="G7" s="144">
        <v>15178.717638890001</v>
      </c>
      <c r="H7" s="144">
        <v>14870.67621507</v>
      </c>
      <c r="I7" s="215">
        <v>14121.059314979997</v>
      </c>
      <c r="J7" s="215">
        <v>14833.176166069996</v>
      </c>
      <c r="K7" s="30">
        <v>14937.725931919998</v>
      </c>
      <c r="L7" s="144">
        <v>15403.062328980001</v>
      </c>
      <c r="M7" s="144">
        <v>15064.706600989999</v>
      </c>
      <c r="N7" s="144">
        <v>15128.192464369999</v>
      </c>
      <c r="O7" s="351"/>
    </row>
    <row r="8" spans="1:15">
      <c r="A8" s="146" t="s">
        <v>880</v>
      </c>
      <c r="B8" s="144">
        <v>2327.9619985499999</v>
      </c>
      <c r="C8" s="144">
        <v>2308.3835782300002</v>
      </c>
      <c r="D8" s="144">
        <v>2167.3358734500002</v>
      </c>
      <c r="E8" s="144">
        <v>2119.70065957</v>
      </c>
      <c r="F8" s="144">
        <v>2232.6591709199997</v>
      </c>
      <c r="G8" s="144">
        <v>2361.48237638</v>
      </c>
      <c r="H8" s="144">
        <v>2403.00653371</v>
      </c>
      <c r="I8" s="215">
        <v>2420.8115357700003</v>
      </c>
      <c r="J8" s="215">
        <v>2520.2451484000003</v>
      </c>
      <c r="K8" s="30">
        <v>2742.98720052</v>
      </c>
      <c r="L8" s="144">
        <v>2602.81357359</v>
      </c>
      <c r="M8" s="144">
        <v>2674.0318084599999</v>
      </c>
      <c r="N8" s="144">
        <v>2605.6778059600001</v>
      </c>
      <c r="O8" s="351"/>
    </row>
    <row r="9" spans="1:15">
      <c r="A9" s="146" t="s">
        <v>776</v>
      </c>
      <c r="B9" s="144">
        <v>5741.4505424299996</v>
      </c>
      <c r="C9" s="144">
        <v>5955.3207477199994</v>
      </c>
      <c r="D9" s="144">
        <v>6004.0307805600005</v>
      </c>
      <c r="E9" s="144">
        <v>5944.2139126000011</v>
      </c>
      <c r="F9" s="144">
        <v>6120.2198810000009</v>
      </c>
      <c r="G9" s="144">
        <v>5975.4202298800001</v>
      </c>
      <c r="H9" s="144">
        <v>6016.0994836899999</v>
      </c>
      <c r="I9" s="215">
        <v>6038.6942791299998</v>
      </c>
      <c r="J9" s="215">
        <v>6240.00730466</v>
      </c>
      <c r="K9" s="30">
        <v>6247.2824116800011</v>
      </c>
      <c r="L9" s="144">
        <v>6220.2758352600003</v>
      </c>
      <c r="M9" s="144">
        <v>6337.3303477299996</v>
      </c>
      <c r="N9" s="144">
        <v>6450.7767301899985</v>
      </c>
      <c r="O9" s="351"/>
    </row>
    <row r="10" spans="1:15" ht="19.5">
      <c r="A10" s="146" t="s">
        <v>777</v>
      </c>
      <c r="B10" s="144">
        <v>0</v>
      </c>
      <c r="C10" s="144">
        <v>0</v>
      </c>
      <c r="D10" s="144">
        <v>0</v>
      </c>
      <c r="E10" s="144">
        <v>0</v>
      </c>
      <c r="F10" s="144">
        <v>0</v>
      </c>
      <c r="G10" s="144">
        <v>0</v>
      </c>
      <c r="H10" s="144">
        <v>0</v>
      </c>
      <c r="I10" s="215">
        <v>0</v>
      </c>
      <c r="J10" s="215">
        <v>0</v>
      </c>
      <c r="K10" s="30">
        <v>0</v>
      </c>
      <c r="L10" s="144">
        <v>0</v>
      </c>
      <c r="M10" s="144">
        <v>0</v>
      </c>
      <c r="N10" s="144">
        <v>0</v>
      </c>
      <c r="O10" s="351"/>
    </row>
    <row r="11" spans="1:15" ht="19.5">
      <c r="A11" s="146" t="s">
        <v>778</v>
      </c>
      <c r="B11" s="144">
        <v>0</v>
      </c>
      <c r="C11" s="144">
        <v>5.8466786800000001</v>
      </c>
      <c r="D11" s="144">
        <v>5.8580359299999998</v>
      </c>
      <c r="E11" s="144">
        <v>0</v>
      </c>
      <c r="F11" s="144">
        <v>0</v>
      </c>
      <c r="G11" s="144">
        <v>0</v>
      </c>
      <c r="H11" s="144">
        <v>0</v>
      </c>
      <c r="I11" s="215">
        <v>0</v>
      </c>
      <c r="J11" s="215">
        <v>0</v>
      </c>
      <c r="K11" s="30">
        <v>0</v>
      </c>
      <c r="L11" s="144">
        <v>0</v>
      </c>
      <c r="M11" s="144">
        <v>0</v>
      </c>
      <c r="N11" s="144">
        <v>0</v>
      </c>
      <c r="O11" s="351"/>
    </row>
    <row r="12" spans="1:15" ht="19.5">
      <c r="A12" s="146" t="s">
        <v>779</v>
      </c>
      <c r="B12" s="144">
        <v>0</v>
      </c>
      <c r="C12" s="144">
        <v>0</v>
      </c>
      <c r="D12" s="144">
        <v>0</v>
      </c>
      <c r="E12" s="144">
        <v>0</v>
      </c>
      <c r="F12" s="144">
        <v>0</v>
      </c>
      <c r="G12" s="144">
        <v>0</v>
      </c>
      <c r="H12" s="144">
        <v>0</v>
      </c>
      <c r="I12" s="215">
        <v>0</v>
      </c>
      <c r="J12" s="215">
        <v>0</v>
      </c>
      <c r="K12" s="30">
        <v>0</v>
      </c>
      <c r="L12" s="144">
        <v>0</v>
      </c>
      <c r="M12" s="144">
        <v>0</v>
      </c>
      <c r="N12" s="144">
        <v>0</v>
      </c>
      <c r="O12" s="351"/>
    </row>
    <row r="13" spans="1:15">
      <c r="A13" s="146" t="s">
        <v>780</v>
      </c>
      <c r="B13" s="144">
        <v>6620.0435536099985</v>
      </c>
      <c r="C13" s="144">
        <v>6736.6195004699994</v>
      </c>
      <c r="D13" s="144">
        <v>6732.8460370799994</v>
      </c>
      <c r="E13" s="144">
        <v>7057.2623066199976</v>
      </c>
      <c r="F13" s="144">
        <v>7139.766589259998</v>
      </c>
      <c r="G13" s="144">
        <v>7300.4706042000007</v>
      </c>
      <c r="H13" s="144">
        <v>7297.3469947599997</v>
      </c>
      <c r="I13" s="215">
        <v>7217.3760676100001</v>
      </c>
      <c r="J13" s="215">
        <v>7261.4751901999998</v>
      </c>
      <c r="K13" s="30">
        <v>7458.5484343200014</v>
      </c>
      <c r="L13" s="144">
        <v>8074.6235611399998</v>
      </c>
      <c r="M13" s="144">
        <v>8131.1357980300018</v>
      </c>
      <c r="N13" s="144">
        <v>8181.4360488299999</v>
      </c>
      <c r="O13" s="351"/>
    </row>
    <row r="14" spans="1:15">
      <c r="A14" s="146" t="s">
        <v>781</v>
      </c>
      <c r="B14" s="144">
        <v>0</v>
      </c>
      <c r="C14" s="144">
        <v>0</v>
      </c>
      <c r="D14" s="144">
        <v>0</v>
      </c>
      <c r="E14" s="144">
        <v>0</v>
      </c>
      <c r="F14" s="144">
        <v>0</v>
      </c>
      <c r="G14" s="144">
        <v>0</v>
      </c>
      <c r="H14" s="144">
        <v>0</v>
      </c>
      <c r="I14" s="215">
        <v>0</v>
      </c>
      <c r="J14" s="215">
        <v>0</v>
      </c>
      <c r="K14" s="30">
        <v>0</v>
      </c>
      <c r="L14" s="144">
        <v>0</v>
      </c>
      <c r="M14" s="144">
        <v>0</v>
      </c>
      <c r="N14" s="144">
        <v>0</v>
      </c>
      <c r="O14" s="351"/>
    </row>
    <row r="15" spans="1:15" ht="19.5">
      <c r="A15" s="146" t="s">
        <v>881</v>
      </c>
      <c r="B15" s="144">
        <v>0</v>
      </c>
      <c r="C15" s="144">
        <v>0</v>
      </c>
      <c r="D15" s="144">
        <v>0</v>
      </c>
      <c r="E15" s="144">
        <v>0</v>
      </c>
      <c r="F15" s="144">
        <v>0</v>
      </c>
      <c r="G15" s="144">
        <v>0</v>
      </c>
      <c r="H15" s="144">
        <v>0</v>
      </c>
      <c r="I15" s="215">
        <v>0</v>
      </c>
      <c r="J15" s="215">
        <v>0</v>
      </c>
      <c r="K15" s="30">
        <v>0</v>
      </c>
      <c r="L15" s="144">
        <v>0</v>
      </c>
      <c r="M15" s="144">
        <v>0</v>
      </c>
      <c r="N15" s="144">
        <v>0</v>
      </c>
      <c r="O15" s="351"/>
    </row>
    <row r="16" spans="1:15">
      <c r="A16" s="146" t="s">
        <v>782</v>
      </c>
      <c r="B16" s="144">
        <v>0.9507000000000001</v>
      </c>
      <c r="C16" s="144">
        <v>0.90010000000000001</v>
      </c>
      <c r="D16" s="144">
        <v>1.0446500000000001</v>
      </c>
      <c r="E16" s="144">
        <v>0.95429999999999993</v>
      </c>
      <c r="F16" s="144">
        <v>0.93359999999999999</v>
      </c>
      <c r="G16" s="144">
        <v>0.93729999999999991</v>
      </c>
      <c r="H16" s="144">
        <v>0.92579999999999996</v>
      </c>
      <c r="I16" s="215">
        <v>0.92579999999999996</v>
      </c>
      <c r="J16" s="215">
        <v>0.97629999999999995</v>
      </c>
      <c r="K16" s="30">
        <v>0.99739999999999995</v>
      </c>
      <c r="L16" s="144">
        <v>1.16045</v>
      </c>
      <c r="M16" s="144">
        <v>1.1449427999999999</v>
      </c>
      <c r="N16" s="144">
        <v>1.1334784999999998</v>
      </c>
      <c r="O16" s="351"/>
    </row>
    <row r="17" spans="1:15">
      <c r="A17" s="146" t="s">
        <v>783</v>
      </c>
      <c r="B17" s="144">
        <v>13.305</v>
      </c>
      <c r="C17" s="144">
        <v>13.305</v>
      </c>
      <c r="D17" s="144">
        <v>13.305</v>
      </c>
      <c r="E17" s="144">
        <v>13.305</v>
      </c>
      <c r="F17" s="144">
        <v>13.3996</v>
      </c>
      <c r="G17" s="144">
        <v>13.3996</v>
      </c>
      <c r="H17" s="144">
        <v>13.3996</v>
      </c>
      <c r="I17" s="215">
        <v>13.3996</v>
      </c>
      <c r="J17" s="215">
        <v>13.3996</v>
      </c>
      <c r="K17" s="30">
        <v>13.3996</v>
      </c>
      <c r="L17" s="144">
        <v>13.6496</v>
      </c>
      <c r="M17" s="144">
        <v>146.61294843000002</v>
      </c>
      <c r="N17" s="144">
        <v>146.61294843000002</v>
      </c>
      <c r="O17" s="351"/>
    </row>
    <row r="18" spans="1:15">
      <c r="A18" s="145" t="s">
        <v>882</v>
      </c>
      <c r="B18" s="144">
        <v>74.920871860000005</v>
      </c>
      <c r="C18" s="144">
        <v>74.984721860000008</v>
      </c>
      <c r="D18" s="144">
        <v>74.984721860000008</v>
      </c>
      <c r="E18" s="144">
        <v>80.063631860000001</v>
      </c>
      <c r="F18" s="144">
        <v>80.207464439999995</v>
      </c>
      <c r="G18" s="144">
        <v>82.281539089999995</v>
      </c>
      <c r="H18" s="144">
        <v>82.435531669999989</v>
      </c>
      <c r="I18" s="215">
        <v>83.146134939999996</v>
      </c>
      <c r="J18" s="215">
        <v>85.608342789999995</v>
      </c>
      <c r="K18" s="30">
        <v>85.67013845999999</v>
      </c>
      <c r="L18" s="144">
        <v>85.307982209999992</v>
      </c>
      <c r="M18" s="144">
        <v>85.410511169999992</v>
      </c>
      <c r="N18" s="144">
        <v>85.410511169999992</v>
      </c>
      <c r="O18" s="351"/>
    </row>
    <row r="19" spans="1:15">
      <c r="A19" s="146" t="s">
        <v>784</v>
      </c>
      <c r="B19" s="144">
        <v>58.84442</v>
      </c>
      <c r="C19" s="144">
        <v>63.844430000000003</v>
      </c>
      <c r="D19" s="144">
        <v>64.190390000000008</v>
      </c>
      <c r="E19" s="144">
        <v>64.152603999999997</v>
      </c>
      <c r="F19" s="144">
        <v>62.207999999999998</v>
      </c>
      <c r="G19" s="144">
        <v>62.207999999999998</v>
      </c>
      <c r="H19" s="144">
        <v>59.207999999999998</v>
      </c>
      <c r="I19" s="215">
        <v>65.947839999999999</v>
      </c>
      <c r="J19" s="215">
        <v>59.207999999999998</v>
      </c>
      <c r="K19" s="30">
        <v>58.908000000000001</v>
      </c>
      <c r="L19" s="144">
        <v>61.493000000000002</v>
      </c>
      <c r="M19" s="144">
        <v>67.492999999999995</v>
      </c>
      <c r="N19" s="144">
        <v>66.992999999999995</v>
      </c>
      <c r="O19" s="351"/>
    </row>
    <row r="20" spans="1:15">
      <c r="A20" s="146" t="s">
        <v>785</v>
      </c>
      <c r="B20" s="144">
        <v>36475.343711809997</v>
      </c>
      <c r="C20" s="144">
        <v>37521.251616459995</v>
      </c>
      <c r="D20" s="144">
        <v>36969.357526450003</v>
      </c>
      <c r="E20" s="144">
        <v>38170.976071940007</v>
      </c>
      <c r="F20" s="144">
        <v>37819.428235370004</v>
      </c>
      <c r="G20" s="144">
        <v>38208.336843610006</v>
      </c>
      <c r="H20" s="144">
        <v>37788.633546960002</v>
      </c>
      <c r="I20" s="215">
        <v>37101.99805391</v>
      </c>
      <c r="J20" s="215">
        <v>38276.303123399994</v>
      </c>
      <c r="K20" s="30">
        <v>38740.901038680007</v>
      </c>
      <c r="L20" s="144">
        <v>39076.352963000012</v>
      </c>
      <c r="M20" s="144">
        <v>38994.157357229997</v>
      </c>
      <c r="N20" s="144">
        <v>39268.498132009998</v>
      </c>
      <c r="O20" s="351"/>
    </row>
    <row r="21" spans="1:15">
      <c r="A21" s="143" t="s">
        <v>786</v>
      </c>
      <c r="B21" s="144">
        <v>0</v>
      </c>
      <c r="C21" s="144">
        <v>0</v>
      </c>
      <c r="D21" s="144">
        <v>0</v>
      </c>
      <c r="E21" s="144">
        <v>0</v>
      </c>
      <c r="F21" s="144">
        <v>0</v>
      </c>
      <c r="G21" s="144">
        <v>0</v>
      </c>
      <c r="H21" s="144">
        <v>0</v>
      </c>
      <c r="I21" s="215">
        <v>0</v>
      </c>
      <c r="J21" s="215">
        <v>0</v>
      </c>
      <c r="K21" s="30">
        <v>0</v>
      </c>
      <c r="L21" s="144">
        <v>0</v>
      </c>
      <c r="M21" s="144">
        <v>0</v>
      </c>
      <c r="N21" s="144">
        <v>0</v>
      </c>
      <c r="O21" s="351"/>
    </row>
    <row r="22" spans="1:15">
      <c r="A22" s="145" t="s">
        <v>787</v>
      </c>
      <c r="B22" s="144">
        <v>1079.6058002299997</v>
      </c>
      <c r="C22" s="144">
        <v>971.79450052000004</v>
      </c>
      <c r="D22" s="144">
        <v>875.91344852000009</v>
      </c>
      <c r="E22" s="144">
        <v>954.82049734999998</v>
      </c>
      <c r="F22" s="144">
        <v>978.64670179999985</v>
      </c>
      <c r="G22" s="144">
        <v>1032.1226222600001</v>
      </c>
      <c r="H22" s="144">
        <v>1094.24490739</v>
      </c>
      <c r="I22" s="215">
        <v>1125.7625409699999</v>
      </c>
      <c r="J22" s="215">
        <v>1193.59496653</v>
      </c>
      <c r="K22" s="30">
        <v>1173.9900996400002</v>
      </c>
      <c r="L22" s="144">
        <v>1134.3566496400001</v>
      </c>
      <c r="M22" s="144">
        <v>1278.9133738900002</v>
      </c>
      <c r="N22" s="144">
        <v>1238.35021818</v>
      </c>
      <c r="O22" s="351"/>
    </row>
    <row r="23" spans="1:15">
      <c r="A23" s="145" t="s">
        <v>788</v>
      </c>
      <c r="B23" s="144">
        <v>1830.71727642</v>
      </c>
      <c r="C23" s="144">
        <v>1800.2317168500001</v>
      </c>
      <c r="D23" s="144">
        <v>2083.46206321</v>
      </c>
      <c r="E23" s="144">
        <v>1706.85496741</v>
      </c>
      <c r="F23" s="144">
        <v>1754.6484254000002</v>
      </c>
      <c r="G23" s="144">
        <v>1868.9936283500001</v>
      </c>
      <c r="H23" s="144">
        <v>1884.3636860299998</v>
      </c>
      <c r="I23" s="215">
        <v>1962.0098432899999</v>
      </c>
      <c r="J23" s="215">
        <v>1913.9028148000002</v>
      </c>
      <c r="K23" s="30">
        <v>1939.5877892000003</v>
      </c>
      <c r="L23" s="144">
        <v>1934.3211757899996</v>
      </c>
      <c r="M23" s="144">
        <v>1861.1505653400004</v>
      </c>
      <c r="N23" s="144">
        <v>1861.7574271399999</v>
      </c>
      <c r="O23" s="351"/>
    </row>
    <row r="24" spans="1:15">
      <c r="A24" s="145" t="s">
        <v>883</v>
      </c>
      <c r="B24" s="144">
        <v>180.94931549</v>
      </c>
      <c r="C24" s="144">
        <v>187.02557242</v>
      </c>
      <c r="D24" s="144">
        <v>175.92605168</v>
      </c>
      <c r="E24" s="144">
        <v>169.09437709000002</v>
      </c>
      <c r="F24" s="144">
        <v>240.49421344000001</v>
      </c>
      <c r="G24" s="144">
        <v>269.28671292000001</v>
      </c>
      <c r="H24" s="144">
        <v>258.09180678000001</v>
      </c>
      <c r="I24" s="215">
        <v>260.98074852000002</v>
      </c>
      <c r="J24" s="215">
        <v>300.13860734000002</v>
      </c>
      <c r="K24" s="30">
        <v>305.77329679999991</v>
      </c>
      <c r="L24" s="144">
        <v>299.43332855</v>
      </c>
      <c r="M24" s="144">
        <v>303.04854212999999</v>
      </c>
      <c r="N24" s="144">
        <v>291.08522732999995</v>
      </c>
      <c r="O24" s="351"/>
    </row>
    <row r="25" spans="1:15">
      <c r="A25" s="145" t="s">
        <v>884</v>
      </c>
      <c r="B25" s="144">
        <v>740.08073002999993</v>
      </c>
      <c r="C25" s="144">
        <v>803.77025057999992</v>
      </c>
      <c r="D25" s="144">
        <v>713.4340162499999</v>
      </c>
      <c r="E25" s="144">
        <v>691.00701180999999</v>
      </c>
      <c r="F25" s="144">
        <v>760.29367115999992</v>
      </c>
      <c r="G25" s="144">
        <v>759.17769034999992</v>
      </c>
      <c r="H25" s="144">
        <v>760.02336152000009</v>
      </c>
      <c r="I25" s="215">
        <v>708.81202602999997</v>
      </c>
      <c r="J25" s="215">
        <v>746.94178736000003</v>
      </c>
      <c r="K25" s="30">
        <v>739.68304261000003</v>
      </c>
      <c r="L25" s="144">
        <v>770.05721067999968</v>
      </c>
      <c r="M25" s="144">
        <v>797.21299746999989</v>
      </c>
      <c r="N25" s="144">
        <v>801.6052052199999</v>
      </c>
      <c r="O25" s="351"/>
    </row>
    <row r="26" spans="1:15" ht="19.5">
      <c r="A26" s="146" t="s">
        <v>885</v>
      </c>
      <c r="B26" s="144">
        <v>77.209434999999985</v>
      </c>
      <c r="C26" s="144">
        <v>77.074216589999992</v>
      </c>
      <c r="D26" s="144">
        <v>87.622160519999994</v>
      </c>
      <c r="E26" s="144">
        <v>87.364661069999983</v>
      </c>
      <c r="F26" s="144">
        <v>87.160903640000015</v>
      </c>
      <c r="G26" s="144">
        <v>87.703587079999991</v>
      </c>
      <c r="H26" s="144">
        <v>87.246331809999987</v>
      </c>
      <c r="I26" s="215">
        <v>87.430918689999999</v>
      </c>
      <c r="J26" s="215">
        <v>87.413862320000007</v>
      </c>
      <c r="K26" s="30">
        <v>88.771593839999994</v>
      </c>
      <c r="L26" s="144">
        <v>89.339802880000008</v>
      </c>
      <c r="M26" s="144">
        <v>89.170502029999994</v>
      </c>
      <c r="N26" s="144">
        <v>89.200765259999997</v>
      </c>
      <c r="O26" s="351"/>
    </row>
    <row r="27" spans="1:15">
      <c r="A27" s="145" t="s">
        <v>804</v>
      </c>
      <c r="B27" s="144">
        <v>1228.6815226600002</v>
      </c>
      <c r="C27" s="144">
        <v>1074.2635576499999</v>
      </c>
      <c r="D27" s="144">
        <v>1008.8287943400002</v>
      </c>
      <c r="E27" s="144">
        <v>1119.2672005600002</v>
      </c>
      <c r="F27" s="144">
        <v>1047.5490505699997</v>
      </c>
      <c r="G27" s="144">
        <v>1176.9607198399999</v>
      </c>
      <c r="H27" s="144">
        <v>953.23389579000002</v>
      </c>
      <c r="I27" s="215">
        <v>992.61470867000003</v>
      </c>
      <c r="J27" s="215">
        <v>979.31808866999995</v>
      </c>
      <c r="K27" s="30">
        <v>1010.03675112</v>
      </c>
      <c r="L27" s="144">
        <v>983.51269566000008</v>
      </c>
      <c r="M27" s="144">
        <v>1058.1890318999999</v>
      </c>
      <c r="N27" s="144">
        <v>1037.4106729700002</v>
      </c>
      <c r="O27" s="351"/>
    </row>
    <row r="28" spans="1:15">
      <c r="A28" s="145" t="s">
        <v>789</v>
      </c>
      <c r="B28" s="144">
        <v>5137.2440798299995</v>
      </c>
      <c r="C28" s="144">
        <v>4914.1598146100005</v>
      </c>
      <c r="D28" s="144">
        <v>4945.1865345200004</v>
      </c>
      <c r="E28" s="144">
        <v>4728.4087152900011</v>
      </c>
      <c r="F28" s="144">
        <v>4868.792966009999</v>
      </c>
      <c r="G28" s="144">
        <v>5194.2449607999997</v>
      </c>
      <c r="H28" s="144">
        <v>5037.2039893199999</v>
      </c>
      <c r="I28" s="215">
        <v>5137.6107861700011</v>
      </c>
      <c r="J28" s="215">
        <v>5221.3101270200004</v>
      </c>
      <c r="K28" s="30">
        <v>5257.8425732100004</v>
      </c>
      <c r="L28" s="144">
        <v>5211.0208631999994</v>
      </c>
      <c r="M28" s="144">
        <v>5387.6850127600001</v>
      </c>
      <c r="N28" s="144">
        <v>5319.4095160999987</v>
      </c>
      <c r="O28" s="351"/>
    </row>
    <row r="29" spans="1:15" s="51" customFormat="1" ht="9">
      <c r="A29" s="12" t="s">
        <v>790</v>
      </c>
      <c r="B29" s="232">
        <v>41612.587791639999</v>
      </c>
      <c r="C29" s="232">
        <v>42435.411431069995</v>
      </c>
      <c r="D29" s="232">
        <v>41914.544060970002</v>
      </c>
      <c r="E29" s="232">
        <v>42899.384787229996</v>
      </c>
      <c r="F29" s="232">
        <v>42688.221201379994</v>
      </c>
      <c r="G29" s="232">
        <v>43402.581804410001</v>
      </c>
      <c r="H29" s="232">
        <v>42825.837536280014</v>
      </c>
      <c r="I29" s="305">
        <v>42239.60884008</v>
      </c>
      <c r="J29" s="305">
        <v>43497.613250419992</v>
      </c>
      <c r="K29" s="50">
        <v>43998.74361189</v>
      </c>
      <c r="L29" s="232">
        <v>44287.373826200004</v>
      </c>
      <c r="M29" s="232">
        <v>44381.842369990001</v>
      </c>
      <c r="N29" s="232">
        <v>44587.907648109998</v>
      </c>
      <c r="O29" s="352"/>
    </row>
    <row r="30" spans="1:15">
      <c r="A30" s="13" t="s">
        <v>791</v>
      </c>
      <c r="B30" s="144">
        <v>0</v>
      </c>
      <c r="C30" s="144">
        <v>0</v>
      </c>
      <c r="D30" s="144">
        <v>0</v>
      </c>
      <c r="E30" s="144">
        <v>0</v>
      </c>
      <c r="F30" s="144">
        <v>0</v>
      </c>
      <c r="G30" s="144">
        <v>0</v>
      </c>
      <c r="H30" s="144">
        <v>0</v>
      </c>
      <c r="I30" s="215">
        <v>0</v>
      </c>
      <c r="J30" s="215">
        <v>0</v>
      </c>
      <c r="K30" s="30">
        <v>0</v>
      </c>
      <c r="L30" s="144">
        <v>0</v>
      </c>
      <c r="M30" s="144">
        <v>0</v>
      </c>
      <c r="N30" s="144">
        <v>0</v>
      </c>
      <c r="O30" s="351"/>
    </row>
    <row r="31" spans="1:15">
      <c r="A31" s="143" t="s">
        <v>792</v>
      </c>
      <c r="B31" s="144">
        <v>0</v>
      </c>
      <c r="C31" s="144">
        <v>0</v>
      </c>
      <c r="D31" s="144">
        <v>0</v>
      </c>
      <c r="E31" s="144">
        <v>0</v>
      </c>
      <c r="F31" s="144">
        <v>0</v>
      </c>
      <c r="G31" s="144">
        <v>0</v>
      </c>
      <c r="H31" s="144">
        <v>0</v>
      </c>
      <c r="I31" s="215">
        <v>0</v>
      </c>
      <c r="J31" s="215">
        <v>0</v>
      </c>
      <c r="K31" s="30">
        <v>0</v>
      </c>
      <c r="L31" s="144">
        <v>0</v>
      </c>
      <c r="M31" s="144">
        <v>0</v>
      </c>
      <c r="N31" s="144">
        <v>0</v>
      </c>
      <c r="O31" s="351"/>
    </row>
    <row r="32" spans="1:15">
      <c r="A32" s="145" t="s">
        <v>887</v>
      </c>
      <c r="B32" s="144">
        <v>0</v>
      </c>
      <c r="C32" s="144">
        <v>0</v>
      </c>
      <c r="D32" s="144">
        <v>0</v>
      </c>
      <c r="E32" s="144">
        <v>0</v>
      </c>
      <c r="F32" s="144">
        <v>0</v>
      </c>
      <c r="G32" s="144">
        <v>0</v>
      </c>
      <c r="H32" s="144">
        <v>0</v>
      </c>
      <c r="I32" s="215">
        <v>0</v>
      </c>
      <c r="J32" s="215">
        <v>0</v>
      </c>
      <c r="K32" s="30">
        <v>0</v>
      </c>
      <c r="L32" s="144">
        <v>0</v>
      </c>
      <c r="M32" s="144">
        <v>0</v>
      </c>
      <c r="N32" s="144">
        <v>0</v>
      </c>
      <c r="O32" s="351"/>
    </row>
    <row r="33" spans="1:15">
      <c r="A33" s="191" t="s">
        <v>888</v>
      </c>
      <c r="B33" s="144">
        <v>143.10405011</v>
      </c>
      <c r="C33" s="144">
        <v>167.57663193000002</v>
      </c>
      <c r="D33" s="144">
        <v>270.86734322999996</v>
      </c>
      <c r="E33" s="144">
        <v>231.39422254000002</v>
      </c>
      <c r="F33" s="144">
        <v>225.71703564999999</v>
      </c>
      <c r="G33" s="144">
        <v>228.83194036999993</v>
      </c>
      <c r="H33" s="144">
        <v>244.14419374000002</v>
      </c>
      <c r="I33" s="215">
        <v>277.27161487999996</v>
      </c>
      <c r="J33" s="215">
        <v>243.64101313000003</v>
      </c>
      <c r="K33" s="30">
        <v>285.25336505999996</v>
      </c>
      <c r="L33" s="144">
        <v>254.60701793000001</v>
      </c>
      <c r="M33" s="144">
        <v>265.32447066999998</v>
      </c>
      <c r="N33" s="144">
        <v>275.82225176999992</v>
      </c>
      <c r="O33" s="351"/>
    </row>
    <row r="34" spans="1:15">
      <c r="A34" s="149" t="s">
        <v>889</v>
      </c>
      <c r="B34" s="144">
        <v>133.50672855000002</v>
      </c>
      <c r="C34" s="144">
        <v>133.80082413999997</v>
      </c>
      <c r="D34" s="144">
        <v>146.8530624</v>
      </c>
      <c r="E34" s="144">
        <v>170.02115942999998</v>
      </c>
      <c r="F34" s="144">
        <v>162.20556883</v>
      </c>
      <c r="G34" s="144">
        <v>158.24717815999998</v>
      </c>
      <c r="H34" s="144">
        <v>144.72104195999998</v>
      </c>
      <c r="I34" s="215">
        <v>165.51144550000001</v>
      </c>
      <c r="J34" s="215">
        <v>180.81126475000002</v>
      </c>
      <c r="K34" s="30">
        <v>185.95429638000002</v>
      </c>
      <c r="L34" s="144">
        <v>184.42813956999998</v>
      </c>
      <c r="M34" s="144">
        <v>176.67325898000004</v>
      </c>
      <c r="N34" s="144">
        <v>193.63750001</v>
      </c>
      <c r="O34" s="351"/>
    </row>
    <row r="35" spans="1:15">
      <c r="A35" s="149" t="s">
        <v>886</v>
      </c>
      <c r="B35" s="144">
        <v>3315.5537401499996</v>
      </c>
      <c r="C35" s="144">
        <v>3327.6115373100001</v>
      </c>
      <c r="D35" s="144">
        <v>3354.1513079900005</v>
      </c>
      <c r="E35" s="144">
        <v>3193.6311097090002</v>
      </c>
      <c r="F35" s="144">
        <v>3183.0999032399995</v>
      </c>
      <c r="G35" s="144">
        <v>3353.6125396000002</v>
      </c>
      <c r="H35" s="144">
        <v>2963.1446695199998</v>
      </c>
      <c r="I35" s="215">
        <v>3249.4505312300007</v>
      </c>
      <c r="J35" s="215">
        <v>3051.1477771799996</v>
      </c>
      <c r="K35" s="30">
        <v>3290.3813648099999</v>
      </c>
      <c r="L35" s="144">
        <v>3113.0085386400006</v>
      </c>
      <c r="M35" s="144">
        <v>3208.2394095999998</v>
      </c>
      <c r="N35" s="144">
        <v>3173.0013977800004</v>
      </c>
      <c r="O35" s="351"/>
    </row>
    <row r="36" spans="1:15" s="51" customFormat="1">
      <c r="A36" s="149" t="s">
        <v>793</v>
      </c>
      <c r="B36" s="144">
        <v>3592.1645188100001</v>
      </c>
      <c r="C36" s="144">
        <v>3628.9889933799996</v>
      </c>
      <c r="D36" s="144">
        <v>3771.8717136200003</v>
      </c>
      <c r="E36" s="144">
        <v>3595.0464916790002</v>
      </c>
      <c r="F36" s="144">
        <v>3571.0225077199993</v>
      </c>
      <c r="G36" s="144">
        <v>3740.6916581299997</v>
      </c>
      <c r="H36" s="144">
        <v>3352.0099052199994</v>
      </c>
      <c r="I36" s="215">
        <v>3692.2335916100001</v>
      </c>
      <c r="J36" s="215">
        <v>3475.6000550599997</v>
      </c>
      <c r="K36" s="30">
        <v>3761.5890262500002</v>
      </c>
      <c r="L36" s="144">
        <v>3552.0436961400001</v>
      </c>
      <c r="M36" s="144">
        <v>3650.2371392499999</v>
      </c>
      <c r="N36" s="144">
        <v>3642.4611495599997</v>
      </c>
      <c r="O36" s="351"/>
    </row>
    <row r="37" spans="1:15">
      <c r="A37" s="145" t="s">
        <v>794</v>
      </c>
      <c r="B37" s="144">
        <v>0</v>
      </c>
      <c r="C37" s="144">
        <v>0</v>
      </c>
      <c r="D37" s="144">
        <v>0</v>
      </c>
      <c r="E37" s="144">
        <v>0</v>
      </c>
      <c r="F37" s="144">
        <v>0</v>
      </c>
      <c r="G37" s="144">
        <v>0</v>
      </c>
      <c r="H37" s="144">
        <v>0</v>
      </c>
      <c r="I37" s="215">
        <v>0</v>
      </c>
      <c r="J37" s="215">
        <v>0</v>
      </c>
      <c r="K37" s="30">
        <v>0</v>
      </c>
      <c r="L37" s="144">
        <v>0</v>
      </c>
      <c r="M37" s="144">
        <v>0</v>
      </c>
      <c r="N37" s="144">
        <v>0</v>
      </c>
      <c r="O37" s="351"/>
    </row>
    <row r="38" spans="1:15">
      <c r="A38" s="148" t="s">
        <v>795</v>
      </c>
      <c r="B38" s="144">
        <v>1800.5021903900001</v>
      </c>
      <c r="C38" s="144">
        <v>1831.2174754500002</v>
      </c>
      <c r="D38" s="144">
        <v>1726.9779408200002</v>
      </c>
      <c r="E38" s="144">
        <v>1798.2823458299999</v>
      </c>
      <c r="F38" s="144">
        <v>1759.95068754</v>
      </c>
      <c r="G38" s="144">
        <v>1891.8034738900001</v>
      </c>
      <c r="H38" s="144">
        <v>1792.1541654600001</v>
      </c>
      <c r="I38" s="215">
        <v>1789.9294851800005</v>
      </c>
      <c r="J38" s="215">
        <v>1819.33343885</v>
      </c>
      <c r="K38" s="30">
        <v>1841.1935403099997</v>
      </c>
      <c r="L38" s="144">
        <v>1871.3595868500001</v>
      </c>
      <c r="M38" s="144">
        <v>1905.1418812000002</v>
      </c>
      <c r="N38" s="144">
        <v>1928.80655658</v>
      </c>
      <c r="O38" s="351"/>
    </row>
    <row r="39" spans="1:15" ht="19.5">
      <c r="A39" s="148" t="s">
        <v>796</v>
      </c>
      <c r="B39" s="144">
        <v>679.01954526000009</v>
      </c>
      <c r="C39" s="144">
        <v>699.67832994000003</v>
      </c>
      <c r="D39" s="144">
        <v>670.22593664999988</v>
      </c>
      <c r="E39" s="144">
        <v>659.34596381999995</v>
      </c>
      <c r="F39" s="144">
        <v>663.10744850000003</v>
      </c>
      <c r="G39" s="144">
        <v>622.09512881000012</v>
      </c>
      <c r="H39" s="144">
        <v>714.59342773000003</v>
      </c>
      <c r="I39" s="215">
        <v>692.34826493000003</v>
      </c>
      <c r="J39" s="215">
        <v>709.69039561999989</v>
      </c>
      <c r="K39" s="30">
        <v>724.89232400000003</v>
      </c>
      <c r="L39" s="144">
        <v>711.47335636000003</v>
      </c>
      <c r="M39" s="144">
        <v>705.69929952000007</v>
      </c>
      <c r="N39" s="144">
        <v>706.18900524999992</v>
      </c>
      <c r="O39" s="351"/>
    </row>
    <row r="40" spans="1:15">
      <c r="A40" s="148" t="s">
        <v>797</v>
      </c>
      <c r="B40" s="144">
        <v>762.99870593000014</v>
      </c>
      <c r="C40" s="144">
        <v>793.78399679000017</v>
      </c>
      <c r="D40" s="144">
        <v>794.97647061999999</v>
      </c>
      <c r="E40" s="144">
        <v>768.16803351999999</v>
      </c>
      <c r="F40" s="144">
        <v>807.0357372200001</v>
      </c>
      <c r="G40" s="144">
        <v>787.27009602999999</v>
      </c>
      <c r="H40" s="144">
        <v>803.14759024</v>
      </c>
      <c r="I40" s="215">
        <v>804.55077531999996</v>
      </c>
      <c r="J40" s="215">
        <v>821.17561172000001</v>
      </c>
      <c r="K40" s="30">
        <v>820.17648854000004</v>
      </c>
      <c r="L40" s="144">
        <v>849.35116467000012</v>
      </c>
      <c r="M40" s="144">
        <v>853.64331841000001</v>
      </c>
      <c r="N40" s="144">
        <v>853.52648851000015</v>
      </c>
      <c r="O40" s="351"/>
    </row>
    <row r="41" spans="1:15">
      <c r="A41" s="148" t="s">
        <v>890</v>
      </c>
      <c r="B41" s="144">
        <v>698.75709185999983</v>
      </c>
      <c r="C41" s="144">
        <v>708.96799716999999</v>
      </c>
      <c r="D41" s="144">
        <v>718.69677052000009</v>
      </c>
      <c r="E41" s="144">
        <v>699.46426054000005</v>
      </c>
      <c r="F41" s="144">
        <v>752.36208360000012</v>
      </c>
      <c r="G41" s="144">
        <v>773.98099001000014</v>
      </c>
      <c r="H41" s="144">
        <v>774.38807874999986</v>
      </c>
      <c r="I41" s="215">
        <v>789.6358037199999</v>
      </c>
      <c r="J41" s="215">
        <v>835.67003526000008</v>
      </c>
      <c r="K41" s="30">
        <v>848.39033661999997</v>
      </c>
      <c r="L41" s="144">
        <v>841.03066171</v>
      </c>
      <c r="M41" s="144">
        <v>845.54149619999998</v>
      </c>
      <c r="N41" s="144">
        <v>827.92420435000008</v>
      </c>
      <c r="O41" s="351"/>
    </row>
    <row r="42" spans="1:15">
      <c r="A42" s="148" t="s">
        <v>798</v>
      </c>
      <c r="B42" s="144">
        <v>3941.2775334399998</v>
      </c>
      <c r="C42" s="144">
        <v>4033.6477993500012</v>
      </c>
      <c r="D42" s="144">
        <v>3910.8771186100003</v>
      </c>
      <c r="E42" s="144">
        <v>3925.2606037099995</v>
      </c>
      <c r="F42" s="144">
        <v>3982.4559568600002</v>
      </c>
      <c r="G42" s="144">
        <v>4075.1496887400003</v>
      </c>
      <c r="H42" s="144">
        <v>4084.2832621799998</v>
      </c>
      <c r="I42" s="215">
        <v>4076.4643291500006</v>
      </c>
      <c r="J42" s="215">
        <v>4185.8694814500004</v>
      </c>
      <c r="K42" s="30">
        <v>4234.6526894699991</v>
      </c>
      <c r="L42" s="144">
        <v>4273.2147695900003</v>
      </c>
      <c r="M42" s="144">
        <v>4310.0259953300001</v>
      </c>
      <c r="N42" s="144">
        <v>4316.4462546899995</v>
      </c>
      <c r="O42" s="351"/>
    </row>
    <row r="43" spans="1:15" s="51" customFormat="1" ht="9">
      <c r="A43" s="233" t="s">
        <v>799</v>
      </c>
      <c r="B43" s="232">
        <v>7533.4420522500004</v>
      </c>
      <c r="C43" s="232">
        <v>7662.6367927300007</v>
      </c>
      <c r="D43" s="232">
        <v>7682.7488322300005</v>
      </c>
      <c r="E43" s="232">
        <v>7520.3070953890001</v>
      </c>
      <c r="F43" s="232">
        <v>7553.4784645799991</v>
      </c>
      <c r="G43" s="232">
        <v>7815.8413468700001</v>
      </c>
      <c r="H43" s="232">
        <v>7436.2931673999992</v>
      </c>
      <c r="I43" s="305">
        <v>7768.6979207600007</v>
      </c>
      <c r="J43" s="305">
        <v>7661.4695365099997</v>
      </c>
      <c r="K43" s="50">
        <v>7996.2417157199998</v>
      </c>
      <c r="L43" s="232">
        <v>7825.2584657300013</v>
      </c>
      <c r="M43" s="232">
        <v>7960.26313458</v>
      </c>
      <c r="N43" s="232">
        <v>7958.9074042499997</v>
      </c>
      <c r="O43" s="352"/>
    </row>
    <row r="44" spans="1:15">
      <c r="A44" s="143" t="s">
        <v>896</v>
      </c>
      <c r="B44" s="144">
        <v>74.305049929999996</v>
      </c>
      <c r="C44" s="144">
        <v>74.305049929999996</v>
      </c>
      <c r="D44" s="144">
        <v>99.3</v>
      </c>
      <c r="E44" s="144">
        <v>99.3</v>
      </c>
      <c r="F44" s="144">
        <v>99.3</v>
      </c>
      <c r="G44" s="144">
        <v>99.3</v>
      </c>
      <c r="H44" s="144">
        <v>104.48219814000001</v>
      </c>
      <c r="I44" s="215">
        <v>80.032198140000006</v>
      </c>
      <c r="J44" s="215">
        <v>99.85</v>
      </c>
      <c r="K44" s="30">
        <v>99.85</v>
      </c>
      <c r="L44" s="144">
        <v>99.3</v>
      </c>
      <c r="M44" s="144">
        <v>99.3</v>
      </c>
      <c r="N44" s="144">
        <v>98.3</v>
      </c>
      <c r="O44" s="351"/>
    </row>
    <row r="45" spans="1:15">
      <c r="A45" s="143" t="s">
        <v>800</v>
      </c>
      <c r="B45" s="144">
        <v>0</v>
      </c>
      <c r="C45" s="144">
        <v>0</v>
      </c>
      <c r="D45" s="144">
        <v>0</v>
      </c>
      <c r="E45" s="144">
        <v>0</v>
      </c>
      <c r="F45" s="144">
        <v>0</v>
      </c>
      <c r="G45" s="144">
        <v>0</v>
      </c>
      <c r="H45" s="144">
        <v>0</v>
      </c>
      <c r="I45" s="215">
        <v>0</v>
      </c>
      <c r="J45" s="215">
        <v>0</v>
      </c>
      <c r="K45" s="30">
        <v>0</v>
      </c>
      <c r="L45" s="144">
        <v>0</v>
      </c>
      <c r="M45" s="144">
        <v>0</v>
      </c>
      <c r="N45" s="144">
        <v>0</v>
      </c>
      <c r="O45" s="351"/>
    </row>
    <row r="46" spans="1:15">
      <c r="A46" s="145" t="s">
        <v>801</v>
      </c>
      <c r="B46" s="144">
        <v>4730.3451795500005</v>
      </c>
      <c r="C46" s="144">
        <v>4705.8451795500005</v>
      </c>
      <c r="D46" s="144">
        <v>3724.2451795500001</v>
      </c>
      <c r="E46" s="144">
        <v>3724.77017858</v>
      </c>
      <c r="F46" s="144">
        <v>3749.77017858</v>
      </c>
      <c r="G46" s="144">
        <v>3768.7701796000001</v>
      </c>
      <c r="H46" s="144">
        <v>3768.7701776000004</v>
      </c>
      <c r="I46" s="215">
        <v>3768.7701776000004</v>
      </c>
      <c r="J46" s="215">
        <v>3803.7701776000004</v>
      </c>
      <c r="K46" s="30">
        <v>3803.7701776000004</v>
      </c>
      <c r="L46" s="144">
        <v>3803.7701776000004</v>
      </c>
      <c r="M46" s="144">
        <v>3859.2701776000004</v>
      </c>
      <c r="N46" s="144">
        <v>3859.27017858</v>
      </c>
      <c r="O46" s="351"/>
    </row>
    <row r="47" spans="1:15">
      <c r="A47" s="145" t="s">
        <v>891</v>
      </c>
      <c r="B47" s="144">
        <v>22309.262462889998</v>
      </c>
      <c r="C47" s="144">
        <v>22771.581229759999</v>
      </c>
      <c r="D47" s="144">
        <v>23284.04857839</v>
      </c>
      <c r="E47" s="144">
        <v>24293.699520399994</v>
      </c>
      <c r="F47" s="144">
        <v>23811.50319516001</v>
      </c>
      <c r="G47" s="144">
        <v>24054.285796739994</v>
      </c>
      <c r="H47" s="144">
        <v>23922.706573570005</v>
      </c>
      <c r="I47" s="215">
        <v>23193.763760530001</v>
      </c>
      <c r="J47" s="215">
        <v>24422.535069060003</v>
      </c>
      <c r="K47" s="30">
        <v>24560.561801529995</v>
      </c>
      <c r="L47" s="144">
        <v>24961.386311570004</v>
      </c>
      <c r="M47" s="144">
        <v>24685.718748649993</v>
      </c>
      <c r="N47" s="144">
        <v>24897.486313400004</v>
      </c>
      <c r="O47" s="351"/>
    </row>
    <row r="48" spans="1:15">
      <c r="A48" s="145" t="s">
        <v>802</v>
      </c>
      <c r="B48" s="144">
        <v>13.48652598</v>
      </c>
      <c r="C48" s="144">
        <v>13.641436579999997</v>
      </c>
      <c r="D48" s="144">
        <v>13.519025979999999</v>
      </c>
      <c r="E48" s="144">
        <v>13.356525979999999</v>
      </c>
      <c r="F48" s="144">
        <v>13.520025979999998</v>
      </c>
      <c r="G48" s="144">
        <v>13.535775979999999</v>
      </c>
      <c r="H48" s="144">
        <v>13.576275979999998</v>
      </c>
      <c r="I48" s="215">
        <v>12.769329979999998</v>
      </c>
      <c r="J48" s="215">
        <v>13.313819979999998</v>
      </c>
      <c r="K48" s="30">
        <v>13.470944909999998</v>
      </c>
      <c r="L48" s="144">
        <v>13.4043356</v>
      </c>
      <c r="M48" s="144">
        <v>14.248298849999999</v>
      </c>
      <c r="N48" s="144">
        <v>14.168769509999999</v>
      </c>
      <c r="O48" s="351"/>
    </row>
    <row r="49" spans="1:15">
      <c r="A49" s="145" t="s">
        <v>892</v>
      </c>
      <c r="B49" s="144">
        <v>52.994905689999975</v>
      </c>
      <c r="C49" s="144">
        <v>143.20511991000006</v>
      </c>
      <c r="D49" s="144">
        <v>-104.77540031999997</v>
      </c>
      <c r="E49" s="144">
        <v>-98.048895320000014</v>
      </c>
      <c r="F49" s="144">
        <v>-94.41501927000003</v>
      </c>
      <c r="G49" s="144">
        <v>38.520012870000002</v>
      </c>
      <c r="H49" s="144">
        <v>-26.218522410000002</v>
      </c>
      <c r="I49" s="215">
        <v>-14.305749420000001</v>
      </c>
      <c r="J49" s="215">
        <v>4.2900240599999959</v>
      </c>
      <c r="K49" s="30">
        <v>9.7228693999999898</v>
      </c>
      <c r="L49" s="144">
        <v>71.81486701</v>
      </c>
      <c r="M49" s="144">
        <v>103.55444804999999</v>
      </c>
      <c r="N49" s="144">
        <v>97.978126159999988</v>
      </c>
      <c r="O49" s="351"/>
    </row>
    <row r="50" spans="1:15">
      <c r="A50" s="145" t="s">
        <v>893</v>
      </c>
      <c r="B50" s="144">
        <v>0</v>
      </c>
      <c r="C50" s="144">
        <v>0</v>
      </c>
      <c r="D50" s="144">
        <v>0</v>
      </c>
      <c r="E50" s="144">
        <v>24.757109949999997</v>
      </c>
      <c r="F50" s="144">
        <v>27.214806830000001</v>
      </c>
      <c r="G50" s="144">
        <v>25.356900620000001</v>
      </c>
      <c r="H50" s="144">
        <v>28.538047809999998</v>
      </c>
      <c r="I50" s="215">
        <v>25.307412670000001</v>
      </c>
      <c r="J50" s="215">
        <v>23.540349119999998</v>
      </c>
      <c r="K50" s="30">
        <v>18.016971079999998</v>
      </c>
      <c r="L50" s="144">
        <v>12.231827820000001</v>
      </c>
      <c r="M50" s="144">
        <v>6.7210427700000004</v>
      </c>
      <c r="N50" s="144">
        <v>3.7343994299999999</v>
      </c>
      <c r="O50" s="351"/>
    </row>
    <row r="51" spans="1:15" hidden="1">
      <c r="A51" s="150" t="s">
        <v>894</v>
      </c>
      <c r="B51" s="144">
        <v>0</v>
      </c>
      <c r="C51" s="144">
        <v>0</v>
      </c>
      <c r="D51" s="144">
        <v>0</v>
      </c>
      <c r="E51" s="144">
        <v>148.52026968999999</v>
      </c>
      <c r="F51" s="144">
        <v>61.904603979999997</v>
      </c>
      <c r="G51" s="144">
        <v>63.832211550000004</v>
      </c>
      <c r="H51" s="144">
        <v>0</v>
      </c>
      <c r="I51" s="215">
        <v>0</v>
      </c>
      <c r="J51" s="215">
        <v>0</v>
      </c>
      <c r="K51" s="30">
        <v>0</v>
      </c>
      <c r="L51" s="144">
        <v>0</v>
      </c>
      <c r="M51" s="144">
        <v>0</v>
      </c>
      <c r="N51" s="144">
        <v>0</v>
      </c>
      <c r="O51" s="351"/>
    </row>
    <row r="52" spans="1:15">
      <c r="A52" s="145" t="s">
        <v>805</v>
      </c>
      <c r="B52" s="144">
        <v>6782.4403877399982</v>
      </c>
      <c r="C52" s="144">
        <v>6856.2635739199995</v>
      </c>
      <c r="D52" s="144">
        <v>7011.6650389600009</v>
      </c>
      <c r="E52" s="144">
        <v>6960.6131982699999</v>
      </c>
      <c r="F52" s="144">
        <v>7218.2982545600007</v>
      </c>
      <c r="G52" s="144">
        <v>7328.6771234899988</v>
      </c>
      <c r="H52" s="144">
        <v>7430.3380093200012</v>
      </c>
      <c r="I52" s="215">
        <v>7251.6667810600011</v>
      </c>
      <c r="J52" s="215">
        <v>7293.2356326199997</v>
      </c>
      <c r="K52" s="30">
        <v>7308.5662200000024</v>
      </c>
      <c r="L52" s="144">
        <v>7314.1800359000008</v>
      </c>
      <c r="M52" s="144">
        <v>7456.7657944799985</v>
      </c>
      <c r="N52" s="144">
        <v>7444.5620424099989</v>
      </c>
      <c r="O52" s="351"/>
    </row>
    <row r="53" spans="1:15">
      <c r="A53" s="145" t="s">
        <v>895</v>
      </c>
      <c r="B53" s="144">
        <v>115.92384486</v>
      </c>
      <c r="C53" s="144">
        <v>207.75873311999996</v>
      </c>
      <c r="D53" s="144">
        <v>203.75020109999997</v>
      </c>
      <c r="E53" s="144">
        <v>212.07183170999997</v>
      </c>
      <c r="F53" s="144">
        <v>247.64667578999996</v>
      </c>
      <c r="G53" s="144">
        <v>194.46251589999997</v>
      </c>
      <c r="H53" s="144">
        <v>147.35160244000002</v>
      </c>
      <c r="I53" s="215">
        <v>152.92222025999996</v>
      </c>
      <c r="J53" s="215">
        <v>175.60764043999998</v>
      </c>
      <c r="K53" s="30">
        <v>188.54116487000005</v>
      </c>
      <c r="L53" s="144">
        <v>186.02783274000001</v>
      </c>
      <c r="M53" s="144">
        <v>196.00069197000005</v>
      </c>
      <c r="N53" s="144">
        <v>213.50043424000003</v>
      </c>
      <c r="O53" s="351"/>
    </row>
    <row r="54" spans="1:15" s="51" customFormat="1" ht="9">
      <c r="A54" s="233" t="s">
        <v>6</v>
      </c>
      <c r="B54" s="232">
        <v>34004.453306709998</v>
      </c>
      <c r="C54" s="232">
        <v>34698.295272840005</v>
      </c>
      <c r="D54" s="232">
        <v>34132.45262366</v>
      </c>
      <c r="E54" s="232">
        <v>35279.739739259996</v>
      </c>
      <c r="F54" s="232">
        <v>35035.442721610008</v>
      </c>
      <c r="G54" s="232">
        <v>35487.440516749994</v>
      </c>
      <c r="H54" s="232">
        <v>35285.062164310002</v>
      </c>
      <c r="I54" s="305">
        <v>34390.893932680003</v>
      </c>
      <c r="J54" s="305">
        <v>35736.29271288</v>
      </c>
      <c r="K54" s="50">
        <v>35902.650149389992</v>
      </c>
      <c r="L54" s="232">
        <v>36362.815388240007</v>
      </c>
      <c r="M54" s="232">
        <v>36322.279202369995</v>
      </c>
      <c r="N54" s="232">
        <v>36530.700263730003</v>
      </c>
      <c r="O54" s="352"/>
    </row>
    <row r="55" spans="1:15" s="51" customFormat="1" thickBot="1">
      <c r="A55" s="151" t="s">
        <v>803</v>
      </c>
      <c r="B55" s="232">
        <v>41612.200408889999</v>
      </c>
      <c r="C55" s="232">
        <v>42435.237115500007</v>
      </c>
      <c r="D55" s="232">
        <v>41914.50145589</v>
      </c>
      <c r="E55" s="232">
        <v>42899.346834648997</v>
      </c>
      <c r="F55" s="232">
        <v>42688.22118619</v>
      </c>
      <c r="G55" s="232">
        <v>43402.581863619998</v>
      </c>
      <c r="H55" s="232">
        <v>42825.83752985001</v>
      </c>
      <c r="I55" s="305">
        <v>42239.624051580002</v>
      </c>
      <c r="J55" s="305">
        <v>43497.612249390004</v>
      </c>
      <c r="K55" s="50">
        <v>43998.741865109994</v>
      </c>
      <c r="L55" s="232">
        <v>44287.373853970006</v>
      </c>
      <c r="M55" s="232">
        <v>44381.842336949994</v>
      </c>
      <c r="N55" s="232">
        <v>44587.907667980013</v>
      </c>
      <c r="O55" s="352"/>
    </row>
    <row r="56" spans="1:15" ht="15.75" customHeight="1" thickBot="1">
      <c r="A56" s="444"/>
      <c r="B56" s="445"/>
      <c r="C56" s="445"/>
      <c r="D56" s="445"/>
      <c r="E56" s="445"/>
      <c r="F56" s="445"/>
      <c r="G56" s="445"/>
      <c r="H56" s="445"/>
      <c r="I56" s="445"/>
      <c r="J56" s="445"/>
      <c r="K56" s="445"/>
      <c r="L56" s="445"/>
      <c r="M56" s="445"/>
      <c r="N56" s="375"/>
      <c r="O56" s="335"/>
    </row>
    <row r="61" spans="1:15">
      <c r="I61" s="28"/>
    </row>
  </sheetData>
  <mergeCells count="3">
    <mergeCell ref="A56:M56"/>
    <mergeCell ref="A1:N1"/>
    <mergeCell ref="A2:N2"/>
  </mergeCells>
  <pageMargins left="0.70866141732283472" right="0.70866141732283472" top="0.74803149606299213" bottom="0.74803149606299213" header="0.31496062992125984" footer="0.31496062992125984"/>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Normal="100" zoomScaleSheetLayoutView="100" workbookViewId="0">
      <pane xSplit="1" ySplit="3" topLeftCell="B28" activePane="bottomRight" state="frozen"/>
      <selection activeCell="AV27" sqref="AV27"/>
      <selection pane="topRight" activeCell="AV27" sqref="AV27"/>
      <selection pane="bottomLeft" activeCell="AV27" sqref="AV27"/>
      <selection pane="bottomRight" activeCell="B3" sqref="B3:N55"/>
    </sheetView>
  </sheetViews>
  <sheetFormatPr defaultColWidth="8" defaultRowHeight="9.75"/>
  <cols>
    <col min="1" max="1" width="47.7109375" style="157" customWidth="1"/>
    <col min="2" max="8" width="7.140625" style="157" bestFit="1" customWidth="1"/>
    <col min="9" max="9" width="6.85546875" style="157" bestFit="1" customWidth="1"/>
    <col min="10" max="13" width="7.140625" style="157" bestFit="1" customWidth="1"/>
    <col min="14" max="14" width="6.85546875" style="157" bestFit="1" customWidth="1"/>
    <col min="15" max="16384" width="8" style="157"/>
  </cols>
  <sheetData>
    <row r="1" spans="1:14" s="153" customFormat="1" ht="15" customHeight="1">
      <c r="A1" s="457" t="s">
        <v>119</v>
      </c>
      <c r="B1" s="458"/>
      <c r="C1" s="458"/>
      <c r="D1" s="458"/>
      <c r="E1" s="458"/>
      <c r="F1" s="458"/>
      <c r="G1" s="458"/>
      <c r="H1" s="458"/>
      <c r="I1" s="458"/>
      <c r="J1" s="458"/>
      <c r="K1" s="458"/>
      <c r="L1" s="458"/>
      <c r="M1" s="458"/>
      <c r="N1" s="458"/>
    </row>
    <row r="2" spans="1:14" s="154" customFormat="1" ht="15.75" customHeight="1" thickBot="1">
      <c r="A2" s="459" t="s">
        <v>263</v>
      </c>
      <c r="B2" s="460"/>
      <c r="C2" s="460"/>
      <c r="D2" s="460"/>
      <c r="E2" s="460"/>
      <c r="F2" s="460"/>
      <c r="G2" s="460"/>
      <c r="H2" s="460"/>
      <c r="I2" s="460"/>
      <c r="J2" s="460"/>
      <c r="K2" s="460"/>
      <c r="L2" s="460"/>
      <c r="M2" s="460"/>
      <c r="N2" s="374"/>
    </row>
    <row r="3" spans="1:14" ht="10.5" thickBot="1">
      <c r="A3" s="298" t="s">
        <v>3</v>
      </c>
      <c r="B3" s="15">
        <v>43374</v>
      </c>
      <c r="C3" s="15">
        <v>43405</v>
      </c>
      <c r="D3" s="15">
        <v>43435</v>
      </c>
      <c r="E3" s="15">
        <v>43466</v>
      </c>
      <c r="F3" s="15">
        <v>43497</v>
      </c>
      <c r="G3" s="15">
        <v>43525</v>
      </c>
      <c r="H3" s="15">
        <v>43556</v>
      </c>
      <c r="I3" s="15">
        <v>43586</v>
      </c>
      <c r="J3" s="15">
        <v>43617</v>
      </c>
      <c r="K3" s="15">
        <v>43647</v>
      </c>
      <c r="L3" s="385">
        <v>43678</v>
      </c>
      <c r="M3" s="15">
        <v>43709</v>
      </c>
      <c r="N3" s="15">
        <v>43739</v>
      </c>
    </row>
    <row r="4" spans="1:14">
      <c r="A4" s="273" t="s">
        <v>773</v>
      </c>
      <c r="B4" s="356"/>
      <c r="C4" s="356"/>
      <c r="D4" s="356"/>
      <c r="E4" s="356"/>
      <c r="F4" s="356"/>
      <c r="G4" s="356"/>
      <c r="H4" s="356"/>
      <c r="I4" s="356"/>
      <c r="J4" s="356"/>
      <c r="K4" s="356"/>
      <c r="L4" s="356"/>
      <c r="M4" s="30"/>
      <c r="N4" s="351"/>
    </row>
    <row r="5" spans="1:14">
      <c r="A5" s="274" t="s">
        <v>774</v>
      </c>
      <c r="B5" s="215"/>
      <c r="C5" s="215"/>
      <c r="D5" s="215"/>
      <c r="E5" s="215"/>
      <c r="F5" s="215"/>
      <c r="G5" s="215"/>
      <c r="H5" s="215"/>
      <c r="I5" s="215"/>
      <c r="J5" s="215"/>
      <c r="K5" s="215"/>
      <c r="L5" s="215"/>
      <c r="M5" s="30"/>
      <c r="N5" s="351"/>
    </row>
    <row r="6" spans="1:14">
      <c r="A6" s="275" t="s">
        <v>879</v>
      </c>
      <c r="B6" s="215">
        <v>4862.0946926799998</v>
      </c>
      <c r="C6" s="215">
        <v>5067.6034582500006</v>
      </c>
      <c r="D6" s="215">
        <v>4993.2039993500002</v>
      </c>
      <c r="E6" s="215">
        <v>4987.9984719900003</v>
      </c>
      <c r="F6" s="215">
        <v>4749.30425655</v>
      </c>
      <c r="G6" s="215">
        <v>4743.4298250799993</v>
      </c>
      <c r="H6" s="215">
        <v>4574.5423265200006</v>
      </c>
      <c r="I6" s="215">
        <v>4622.98147488</v>
      </c>
      <c r="J6" s="215">
        <v>4687.0669584700008</v>
      </c>
      <c r="K6" s="215">
        <v>4678.3977720600005</v>
      </c>
      <c r="L6" s="215">
        <v>4176.83921844</v>
      </c>
      <c r="M6" s="30">
        <v>3967.8748852799995</v>
      </c>
      <c r="N6" s="351">
        <v>4075.0517249599998</v>
      </c>
    </row>
    <row r="7" spans="1:14">
      <c r="A7" s="276" t="s">
        <v>775</v>
      </c>
      <c r="B7" s="215">
        <v>14428.066648890001</v>
      </c>
      <c r="C7" s="215">
        <v>14816.42937561</v>
      </c>
      <c r="D7" s="215">
        <v>14420.74191314</v>
      </c>
      <c r="E7" s="215">
        <v>15469.124296399999</v>
      </c>
      <c r="F7" s="215">
        <v>15005.478600620001</v>
      </c>
      <c r="G7" s="215">
        <v>15143.44004818</v>
      </c>
      <c r="H7" s="215">
        <v>14838.536770090001</v>
      </c>
      <c r="I7" s="215">
        <v>14087.111832209997</v>
      </c>
      <c r="J7" s="215">
        <v>14793.587925259997</v>
      </c>
      <c r="K7" s="215">
        <v>14898.380192429999</v>
      </c>
      <c r="L7" s="215">
        <v>15368.66279034</v>
      </c>
      <c r="M7" s="30">
        <v>15038.90586626</v>
      </c>
      <c r="N7" s="351">
        <v>15102.409691119999</v>
      </c>
    </row>
    <row r="8" spans="1:14">
      <c r="A8" s="276" t="s">
        <v>880</v>
      </c>
      <c r="B8" s="215">
        <v>1566.7306335999999</v>
      </c>
      <c r="C8" s="215">
        <v>1647.5009831500001</v>
      </c>
      <c r="D8" s="215">
        <v>1528.4803635200001</v>
      </c>
      <c r="E8" s="215">
        <v>1567.1300260599999</v>
      </c>
      <c r="F8" s="215">
        <v>1670.8617642699996</v>
      </c>
      <c r="G8" s="215">
        <v>1790.6516067999999</v>
      </c>
      <c r="H8" s="215">
        <v>1822.23149119</v>
      </c>
      <c r="I8" s="215">
        <v>1828.4970038599999</v>
      </c>
      <c r="J8" s="215">
        <v>1903.7620426400001</v>
      </c>
      <c r="K8" s="215">
        <v>2051.87333919</v>
      </c>
      <c r="L8" s="215">
        <v>1911.30457318</v>
      </c>
      <c r="M8" s="30">
        <v>1972.9636089499998</v>
      </c>
      <c r="N8" s="351">
        <v>1920.8763737000002</v>
      </c>
    </row>
    <row r="9" spans="1:14">
      <c r="A9" s="276" t="s">
        <v>776</v>
      </c>
      <c r="B9" s="215">
        <v>4788.5348308599996</v>
      </c>
      <c r="C9" s="215">
        <v>4910.4541831299994</v>
      </c>
      <c r="D9" s="215">
        <v>4905.7908536800005</v>
      </c>
      <c r="E9" s="215">
        <v>4806.5736473700008</v>
      </c>
      <c r="F9" s="215">
        <v>4968.0489772900009</v>
      </c>
      <c r="G9" s="215">
        <v>4909.4054153500001</v>
      </c>
      <c r="H9" s="215">
        <v>4982.7042995700003</v>
      </c>
      <c r="I9" s="215">
        <v>5012.45582414</v>
      </c>
      <c r="J9" s="215">
        <v>5190.6327190900001</v>
      </c>
      <c r="K9" s="215">
        <v>5204.0669338400012</v>
      </c>
      <c r="L9" s="215">
        <v>5227.8312323099999</v>
      </c>
      <c r="M9" s="30">
        <v>5334.3205473099997</v>
      </c>
      <c r="N9" s="351">
        <v>5410.1081805099993</v>
      </c>
    </row>
    <row r="10" spans="1:14">
      <c r="A10" s="276" t="s">
        <v>777</v>
      </c>
      <c r="B10" s="216">
        <v>0</v>
      </c>
      <c r="C10" s="216">
        <v>0</v>
      </c>
      <c r="D10" s="216">
        <v>0</v>
      </c>
      <c r="E10" s="216">
        <v>0</v>
      </c>
      <c r="F10" s="216">
        <v>0</v>
      </c>
      <c r="G10" s="216">
        <v>0</v>
      </c>
      <c r="H10" s="216">
        <v>0</v>
      </c>
      <c r="I10" s="216">
        <v>0</v>
      </c>
      <c r="J10" s="216">
        <v>0</v>
      </c>
      <c r="K10" s="216">
        <v>0</v>
      </c>
      <c r="L10" s="216">
        <v>0</v>
      </c>
      <c r="M10" s="31">
        <v>0</v>
      </c>
      <c r="N10" s="80">
        <v>0</v>
      </c>
    </row>
    <row r="11" spans="1:14" ht="19.5">
      <c r="A11" s="276" t="s">
        <v>778</v>
      </c>
      <c r="B11" s="216">
        <v>0</v>
      </c>
      <c r="C11" s="216">
        <v>0</v>
      </c>
      <c r="D11" s="216">
        <v>0</v>
      </c>
      <c r="E11" s="216">
        <v>0</v>
      </c>
      <c r="F11" s="216">
        <v>0</v>
      </c>
      <c r="G11" s="216">
        <v>0</v>
      </c>
      <c r="H11" s="216">
        <v>0</v>
      </c>
      <c r="I11" s="216">
        <v>0</v>
      </c>
      <c r="J11" s="216">
        <v>0</v>
      </c>
      <c r="K11" s="216">
        <v>0</v>
      </c>
      <c r="L11" s="216">
        <v>0</v>
      </c>
      <c r="M11" s="31">
        <v>0</v>
      </c>
      <c r="N11" s="80">
        <v>0</v>
      </c>
    </row>
    <row r="12" spans="1:14">
      <c r="A12" s="276" t="s">
        <v>779</v>
      </c>
      <c r="B12" s="216">
        <v>0</v>
      </c>
      <c r="C12" s="216">
        <v>0</v>
      </c>
      <c r="D12" s="216">
        <v>0</v>
      </c>
      <c r="E12" s="216">
        <v>0</v>
      </c>
      <c r="F12" s="216">
        <v>0</v>
      </c>
      <c r="G12" s="216">
        <v>0</v>
      </c>
      <c r="H12" s="216">
        <v>0</v>
      </c>
      <c r="I12" s="216">
        <v>0</v>
      </c>
      <c r="J12" s="216">
        <v>0</v>
      </c>
      <c r="K12" s="216">
        <v>0</v>
      </c>
      <c r="L12" s="216">
        <v>0</v>
      </c>
      <c r="M12" s="31">
        <v>0</v>
      </c>
      <c r="N12" s="80">
        <v>0</v>
      </c>
    </row>
    <row r="13" spans="1:14">
      <c r="A13" s="276" t="s">
        <v>780</v>
      </c>
      <c r="B13" s="217">
        <v>5835.7596192099991</v>
      </c>
      <c r="C13" s="217">
        <v>5974.7108956999991</v>
      </c>
      <c r="D13" s="217">
        <v>5964.5377173099996</v>
      </c>
      <c r="E13" s="217">
        <v>6171.2610445099981</v>
      </c>
      <c r="F13" s="217">
        <v>6241.8068761699988</v>
      </c>
      <c r="G13" s="217">
        <v>6400.7454308900005</v>
      </c>
      <c r="H13" s="217">
        <v>6373.4451187299992</v>
      </c>
      <c r="I13" s="217">
        <v>6335.8703108099999</v>
      </c>
      <c r="J13" s="217">
        <v>6376.5186418399999</v>
      </c>
      <c r="K13" s="217">
        <v>6557.5167872400016</v>
      </c>
      <c r="L13" s="217">
        <v>7056.6488157499998</v>
      </c>
      <c r="M13" s="31">
        <v>7129.8437136200009</v>
      </c>
      <c r="N13" s="80">
        <v>7150.1307127199998</v>
      </c>
    </row>
    <row r="14" spans="1:14">
      <c r="A14" s="276" t="s">
        <v>781</v>
      </c>
      <c r="B14" s="217">
        <v>0</v>
      </c>
      <c r="C14" s="217">
        <v>0</v>
      </c>
      <c r="D14" s="217">
        <v>0</v>
      </c>
      <c r="E14" s="217">
        <v>0</v>
      </c>
      <c r="F14" s="217">
        <v>0</v>
      </c>
      <c r="G14" s="217">
        <v>0</v>
      </c>
      <c r="H14" s="217">
        <v>0</v>
      </c>
      <c r="I14" s="217">
        <v>0</v>
      </c>
      <c r="J14" s="217">
        <v>0</v>
      </c>
      <c r="K14" s="217">
        <v>0</v>
      </c>
      <c r="L14" s="217">
        <v>0</v>
      </c>
      <c r="M14" s="31">
        <v>0</v>
      </c>
      <c r="N14" s="80">
        <v>0</v>
      </c>
    </row>
    <row r="15" spans="1:14" ht="19.5">
      <c r="A15" s="276" t="s">
        <v>881</v>
      </c>
      <c r="B15" s="217">
        <v>0</v>
      </c>
      <c r="C15" s="217">
        <v>0</v>
      </c>
      <c r="D15" s="217">
        <v>0</v>
      </c>
      <c r="E15" s="217">
        <v>0</v>
      </c>
      <c r="F15" s="217">
        <v>0</v>
      </c>
      <c r="G15" s="217">
        <v>0</v>
      </c>
      <c r="H15" s="217">
        <v>0</v>
      </c>
      <c r="I15" s="217">
        <v>0</v>
      </c>
      <c r="J15" s="217">
        <v>0</v>
      </c>
      <c r="K15" s="217">
        <v>0</v>
      </c>
      <c r="L15" s="217">
        <v>0</v>
      </c>
      <c r="M15" s="31">
        <v>0</v>
      </c>
      <c r="N15" s="80">
        <v>0</v>
      </c>
    </row>
    <row r="16" spans="1:14">
      <c r="A16" s="276" t="s">
        <v>782</v>
      </c>
      <c r="B16" s="217">
        <v>0</v>
      </c>
      <c r="C16" s="217">
        <v>0</v>
      </c>
      <c r="D16" s="217">
        <v>0</v>
      </c>
      <c r="E16" s="217">
        <v>0</v>
      </c>
      <c r="F16" s="217">
        <v>0</v>
      </c>
      <c r="G16" s="217">
        <v>0</v>
      </c>
      <c r="H16" s="217">
        <v>0</v>
      </c>
      <c r="I16" s="217">
        <v>0</v>
      </c>
      <c r="J16" s="217">
        <v>0</v>
      </c>
      <c r="K16" s="217">
        <v>0</v>
      </c>
      <c r="L16" s="217">
        <v>0</v>
      </c>
      <c r="M16" s="31">
        <v>0</v>
      </c>
      <c r="N16" s="80">
        <v>0</v>
      </c>
    </row>
    <row r="17" spans="1:14">
      <c r="A17" s="276" t="s">
        <v>783</v>
      </c>
      <c r="B17" s="217">
        <v>10.355</v>
      </c>
      <c r="C17" s="217">
        <v>10.355</v>
      </c>
      <c r="D17" s="217">
        <v>10.355</v>
      </c>
      <c r="E17" s="217">
        <v>10.355</v>
      </c>
      <c r="F17" s="217">
        <v>10.355</v>
      </c>
      <c r="G17" s="217">
        <v>10.355</v>
      </c>
      <c r="H17" s="217">
        <v>10.355</v>
      </c>
      <c r="I17" s="217">
        <v>10.355</v>
      </c>
      <c r="J17" s="217">
        <v>10.355</v>
      </c>
      <c r="K17" s="217">
        <v>10.355</v>
      </c>
      <c r="L17" s="217">
        <v>10.605</v>
      </c>
      <c r="M17" s="31">
        <v>143.56834843000001</v>
      </c>
      <c r="N17" s="80">
        <v>143.56834843000001</v>
      </c>
    </row>
    <row r="18" spans="1:14">
      <c r="A18" s="275" t="s">
        <v>882</v>
      </c>
      <c r="B18" s="217">
        <v>0</v>
      </c>
      <c r="C18" s="217">
        <v>0</v>
      </c>
      <c r="D18" s="217">
        <v>0</v>
      </c>
      <c r="E18" s="217">
        <v>0</v>
      </c>
      <c r="F18" s="217">
        <v>0</v>
      </c>
      <c r="G18" s="217">
        <v>0</v>
      </c>
      <c r="H18" s="217">
        <v>0</v>
      </c>
      <c r="I18" s="217">
        <v>0</v>
      </c>
      <c r="J18" s="217">
        <v>0</v>
      </c>
      <c r="K18" s="217">
        <v>0</v>
      </c>
      <c r="L18" s="217">
        <v>0</v>
      </c>
      <c r="M18" s="31">
        <v>0</v>
      </c>
      <c r="N18" s="80">
        <v>0</v>
      </c>
    </row>
    <row r="19" spans="1:14">
      <c r="A19" s="276" t="s">
        <v>784</v>
      </c>
      <c r="B19" s="217">
        <v>58.119819999999997</v>
      </c>
      <c r="C19" s="217">
        <v>58.11983</v>
      </c>
      <c r="D19" s="217">
        <v>58.43177</v>
      </c>
      <c r="E19" s="217">
        <v>58.428004000000001</v>
      </c>
      <c r="F19" s="217">
        <v>56.427999999999997</v>
      </c>
      <c r="G19" s="217">
        <v>56.427999999999997</v>
      </c>
      <c r="H19" s="217">
        <v>53.427999999999997</v>
      </c>
      <c r="I19" s="217">
        <v>53.427999999999997</v>
      </c>
      <c r="J19" s="217">
        <v>53.427999999999997</v>
      </c>
      <c r="K19" s="217">
        <v>53.128</v>
      </c>
      <c r="L19" s="217">
        <v>55.213000000000001</v>
      </c>
      <c r="M19" s="31">
        <v>58.213000000000001</v>
      </c>
      <c r="N19" s="80">
        <v>58.213000000000001</v>
      </c>
    </row>
    <row r="20" spans="1:14">
      <c r="A20" s="276" t="s">
        <v>785</v>
      </c>
      <c r="B20" s="217">
        <v>31549.661245239997</v>
      </c>
      <c r="C20" s="217">
        <v>32485.173725839999</v>
      </c>
      <c r="D20" s="217">
        <v>31881.541617000003</v>
      </c>
      <c r="E20" s="217">
        <v>33070.870490330002</v>
      </c>
      <c r="F20" s="217">
        <v>32702.283474899999</v>
      </c>
      <c r="G20" s="217">
        <v>33054.455326300005</v>
      </c>
      <c r="H20" s="217">
        <v>32655.243006100005</v>
      </c>
      <c r="I20" s="217">
        <v>31950.699445899998</v>
      </c>
      <c r="J20" s="217">
        <v>33015.3512873</v>
      </c>
      <c r="K20" s="217">
        <v>33453.718024760004</v>
      </c>
      <c r="L20" s="217">
        <v>33807.104630020011</v>
      </c>
      <c r="M20" s="31">
        <v>33645.689969849998</v>
      </c>
      <c r="N20" s="80">
        <v>33860.358031439995</v>
      </c>
    </row>
    <row r="21" spans="1:14">
      <c r="A21" s="274" t="s">
        <v>786</v>
      </c>
      <c r="B21" s="217">
        <v>0</v>
      </c>
      <c r="C21" s="217">
        <v>0</v>
      </c>
      <c r="D21" s="217">
        <v>0</v>
      </c>
      <c r="E21" s="217">
        <v>0</v>
      </c>
      <c r="F21" s="217">
        <v>0</v>
      </c>
      <c r="G21" s="217">
        <v>0</v>
      </c>
      <c r="H21" s="217">
        <v>0</v>
      </c>
      <c r="I21" s="217">
        <v>0</v>
      </c>
      <c r="J21" s="217">
        <v>0</v>
      </c>
      <c r="K21" s="217">
        <v>0</v>
      </c>
      <c r="L21" s="217">
        <v>0</v>
      </c>
      <c r="M21" s="31">
        <v>0</v>
      </c>
      <c r="N21" s="80">
        <v>0</v>
      </c>
    </row>
    <row r="22" spans="1:14">
      <c r="A22" s="275" t="s">
        <v>787</v>
      </c>
      <c r="B22" s="217">
        <v>702.71777257999975</v>
      </c>
      <c r="C22" s="217">
        <v>650.16664078000008</v>
      </c>
      <c r="D22" s="217">
        <v>624.62392789</v>
      </c>
      <c r="E22" s="217">
        <v>664.10876523000002</v>
      </c>
      <c r="F22" s="217">
        <v>692.92322272999991</v>
      </c>
      <c r="G22" s="217">
        <v>777.86399917000006</v>
      </c>
      <c r="H22" s="217">
        <v>816.9924145199999</v>
      </c>
      <c r="I22" s="217">
        <v>852.09273255999994</v>
      </c>
      <c r="J22" s="217">
        <v>933.2298230099999</v>
      </c>
      <c r="K22" s="217">
        <v>910.06266275000007</v>
      </c>
      <c r="L22" s="217">
        <v>837.32486176000009</v>
      </c>
      <c r="M22" s="31">
        <v>975.97711991000006</v>
      </c>
      <c r="N22" s="80">
        <v>929.45805369999982</v>
      </c>
    </row>
    <row r="23" spans="1:14">
      <c r="A23" s="275" t="s">
        <v>788</v>
      </c>
      <c r="B23" s="217">
        <v>820.23875702999999</v>
      </c>
      <c r="C23" s="217">
        <v>781.72579087999998</v>
      </c>
      <c r="D23" s="217">
        <v>901.94714865999981</v>
      </c>
      <c r="E23" s="217">
        <v>696.25571430000002</v>
      </c>
      <c r="F23" s="217">
        <v>728.65846224000006</v>
      </c>
      <c r="G23" s="217">
        <v>810.18465837999997</v>
      </c>
      <c r="H23" s="217">
        <v>812.51130281999997</v>
      </c>
      <c r="I23" s="217">
        <v>864.5925063599999</v>
      </c>
      <c r="J23" s="217">
        <v>816.13136186000008</v>
      </c>
      <c r="K23" s="217">
        <v>820.2974089400002</v>
      </c>
      <c r="L23" s="217">
        <v>859.05610133999983</v>
      </c>
      <c r="M23" s="31">
        <v>815.39418754000008</v>
      </c>
      <c r="N23" s="80">
        <v>808.99642904999996</v>
      </c>
    </row>
    <row r="24" spans="1:14">
      <c r="A24" s="275" t="s">
        <v>883</v>
      </c>
      <c r="B24" s="217">
        <v>86.277848520000006</v>
      </c>
      <c r="C24" s="217">
        <v>88.787408389999996</v>
      </c>
      <c r="D24" s="217">
        <v>73.245691059999999</v>
      </c>
      <c r="E24" s="217">
        <v>92.022685990000014</v>
      </c>
      <c r="F24" s="217">
        <v>111.74635274000001</v>
      </c>
      <c r="G24" s="217">
        <v>142.18188859</v>
      </c>
      <c r="H24" s="217">
        <v>141.01145051</v>
      </c>
      <c r="I24" s="217">
        <v>146.82621845</v>
      </c>
      <c r="J24" s="217">
        <v>189.99340914000001</v>
      </c>
      <c r="K24" s="217">
        <v>198.24983957999996</v>
      </c>
      <c r="L24" s="217">
        <v>193.20533323999999</v>
      </c>
      <c r="M24" s="31">
        <v>199.40160254</v>
      </c>
      <c r="N24" s="80">
        <v>207.80296894999998</v>
      </c>
    </row>
    <row r="25" spans="1:14">
      <c r="A25" s="275" t="s">
        <v>884</v>
      </c>
      <c r="B25" s="217">
        <v>457.69024601999996</v>
      </c>
      <c r="C25" s="217">
        <v>512.12171522999995</v>
      </c>
      <c r="D25" s="217">
        <v>398.80189753999997</v>
      </c>
      <c r="E25" s="217">
        <v>454.68621654000003</v>
      </c>
      <c r="F25" s="217">
        <v>479.31757226999997</v>
      </c>
      <c r="G25" s="217">
        <v>463.3828024899999</v>
      </c>
      <c r="H25" s="217">
        <v>458.37261594</v>
      </c>
      <c r="I25" s="217">
        <v>449.76165182000005</v>
      </c>
      <c r="J25" s="217">
        <v>476.76250306999998</v>
      </c>
      <c r="K25" s="217">
        <v>474.18569151000003</v>
      </c>
      <c r="L25" s="217">
        <v>494.97026789999984</v>
      </c>
      <c r="M25" s="31">
        <v>486.52295394999993</v>
      </c>
      <c r="N25" s="80">
        <v>493.63986599999993</v>
      </c>
    </row>
    <row r="26" spans="1:14" ht="19.5">
      <c r="A26" s="276" t="s">
        <v>885</v>
      </c>
      <c r="B26" s="217">
        <v>34.068495189999993</v>
      </c>
      <c r="C26" s="217">
        <v>34.116731780000002</v>
      </c>
      <c r="D26" s="217">
        <v>33.673761720000002</v>
      </c>
      <c r="E26" s="217">
        <v>33.425635019999994</v>
      </c>
      <c r="F26" s="217">
        <v>33.36037031</v>
      </c>
      <c r="G26" s="217">
        <v>33.176500579999995</v>
      </c>
      <c r="H26" s="217">
        <v>33.115347469999996</v>
      </c>
      <c r="I26" s="217">
        <v>32.92721718</v>
      </c>
      <c r="J26" s="217">
        <v>32.693570059999999</v>
      </c>
      <c r="K26" s="217">
        <v>33.759376789999997</v>
      </c>
      <c r="L26" s="217">
        <v>33.551146170000003</v>
      </c>
      <c r="M26" s="31">
        <v>33.214016369999996</v>
      </c>
      <c r="N26" s="80">
        <v>33.218598920000005</v>
      </c>
    </row>
    <row r="27" spans="1:14">
      <c r="A27" s="275" t="s">
        <v>804</v>
      </c>
      <c r="B27" s="217">
        <v>711.54126926000004</v>
      </c>
      <c r="C27" s="217">
        <v>587.73904542000002</v>
      </c>
      <c r="D27" s="217">
        <v>560.28513804000011</v>
      </c>
      <c r="E27" s="217">
        <v>585.28131960000007</v>
      </c>
      <c r="F27" s="217">
        <v>539.45674429999985</v>
      </c>
      <c r="G27" s="217">
        <v>621.35490005999998</v>
      </c>
      <c r="H27" s="217">
        <v>393.12160022</v>
      </c>
      <c r="I27" s="217">
        <v>426.62900434999995</v>
      </c>
      <c r="J27" s="217">
        <v>428.71042132000014</v>
      </c>
      <c r="K27" s="217">
        <v>469.65958359000007</v>
      </c>
      <c r="L27" s="217">
        <v>438.00186946000008</v>
      </c>
      <c r="M27" s="31">
        <v>516.49361171999988</v>
      </c>
      <c r="N27" s="80">
        <v>513.19782301000009</v>
      </c>
    </row>
    <row r="28" spans="1:14">
      <c r="A28" s="275" t="s">
        <v>789</v>
      </c>
      <c r="B28" s="217">
        <v>2812.5343885999996</v>
      </c>
      <c r="C28" s="217">
        <v>2654.6573324800002</v>
      </c>
      <c r="D28" s="217">
        <v>2592.5775649100001</v>
      </c>
      <c r="E28" s="217">
        <v>2525.7803366800003</v>
      </c>
      <c r="F28" s="217">
        <v>2585.4627245899997</v>
      </c>
      <c r="G28" s="217">
        <v>2848.1447492699995</v>
      </c>
      <c r="H28" s="217">
        <v>2655.1247314799998</v>
      </c>
      <c r="I28" s="217">
        <v>2772.8293307200006</v>
      </c>
      <c r="J28" s="217">
        <v>2877.5210884600001</v>
      </c>
      <c r="K28" s="217">
        <v>2906.2145631600006</v>
      </c>
      <c r="L28" s="217">
        <v>2856.1095798699998</v>
      </c>
      <c r="M28" s="31">
        <v>3027.00349203</v>
      </c>
      <c r="N28" s="80">
        <v>2986.3137396299994</v>
      </c>
    </row>
    <row r="29" spans="1:14">
      <c r="A29" s="7" t="s">
        <v>790</v>
      </c>
      <c r="B29" s="218">
        <v>34362.195633839998</v>
      </c>
      <c r="C29" s="218">
        <v>35139.83105832</v>
      </c>
      <c r="D29" s="218">
        <v>34474.119181909999</v>
      </c>
      <c r="E29" s="218">
        <v>35596.650827009995</v>
      </c>
      <c r="F29" s="218">
        <v>35287.746199489993</v>
      </c>
      <c r="G29" s="218">
        <v>35902.600075570001</v>
      </c>
      <c r="H29" s="218">
        <v>35310.367737580011</v>
      </c>
      <c r="I29" s="218">
        <v>34723.528776619998</v>
      </c>
      <c r="J29" s="218">
        <v>35892.872375759995</v>
      </c>
      <c r="K29" s="218">
        <v>36359.932587920004</v>
      </c>
      <c r="L29" s="218">
        <v>36663.214209890008</v>
      </c>
      <c r="M29" s="39">
        <v>36672.693461880001</v>
      </c>
      <c r="N29" s="360">
        <v>36846.671771069996</v>
      </c>
    </row>
    <row r="30" spans="1:14">
      <c r="A30" s="64" t="s">
        <v>791</v>
      </c>
      <c r="B30" s="218">
        <v>0</v>
      </c>
      <c r="C30" s="218">
        <v>0</v>
      </c>
      <c r="D30" s="218">
        <v>0</v>
      </c>
      <c r="E30" s="218">
        <v>0</v>
      </c>
      <c r="F30" s="218">
        <v>0</v>
      </c>
      <c r="G30" s="218">
        <v>0</v>
      </c>
      <c r="H30" s="218">
        <v>0</v>
      </c>
      <c r="I30" s="218">
        <v>0</v>
      </c>
      <c r="J30" s="218">
        <v>0</v>
      </c>
      <c r="K30" s="218">
        <v>0</v>
      </c>
      <c r="L30" s="218">
        <v>0</v>
      </c>
      <c r="M30" s="39">
        <v>0</v>
      </c>
      <c r="N30" s="360">
        <v>0</v>
      </c>
    </row>
    <row r="31" spans="1:14">
      <c r="A31" s="274" t="s">
        <v>792</v>
      </c>
      <c r="B31" s="217">
        <v>0</v>
      </c>
      <c r="C31" s="217">
        <v>0</v>
      </c>
      <c r="D31" s="217">
        <v>0</v>
      </c>
      <c r="E31" s="217">
        <v>0</v>
      </c>
      <c r="F31" s="217">
        <v>0</v>
      </c>
      <c r="G31" s="217">
        <v>0</v>
      </c>
      <c r="H31" s="217">
        <v>0</v>
      </c>
      <c r="I31" s="217">
        <v>0</v>
      </c>
      <c r="J31" s="217">
        <v>0</v>
      </c>
      <c r="K31" s="217">
        <v>0</v>
      </c>
      <c r="L31" s="217">
        <v>0</v>
      </c>
      <c r="M31" s="31">
        <v>0</v>
      </c>
      <c r="N31" s="80">
        <v>0</v>
      </c>
    </row>
    <row r="32" spans="1:14">
      <c r="A32" s="275" t="s">
        <v>887</v>
      </c>
      <c r="B32" s="217">
        <v>0</v>
      </c>
      <c r="C32" s="217">
        <v>0</v>
      </c>
      <c r="D32" s="217">
        <v>0</v>
      </c>
      <c r="E32" s="217">
        <v>0</v>
      </c>
      <c r="F32" s="217">
        <v>0</v>
      </c>
      <c r="G32" s="217">
        <v>0</v>
      </c>
      <c r="H32" s="217">
        <v>0</v>
      </c>
      <c r="I32" s="217">
        <v>0</v>
      </c>
      <c r="J32" s="217">
        <v>0</v>
      </c>
      <c r="K32" s="217">
        <v>0</v>
      </c>
      <c r="L32" s="217">
        <v>0</v>
      </c>
      <c r="M32" s="31">
        <v>0</v>
      </c>
      <c r="N32" s="80">
        <v>0</v>
      </c>
    </row>
    <row r="33" spans="1:14">
      <c r="A33" s="277" t="s">
        <v>888</v>
      </c>
      <c r="B33" s="217">
        <v>75.012892089999994</v>
      </c>
      <c r="C33" s="217">
        <v>77.290944119999992</v>
      </c>
      <c r="D33" s="217">
        <v>190.90616163999997</v>
      </c>
      <c r="E33" s="217">
        <v>150.00953382</v>
      </c>
      <c r="F33" s="217">
        <v>148.42094527</v>
      </c>
      <c r="G33" s="217">
        <v>150.81400843999995</v>
      </c>
      <c r="H33" s="217">
        <v>150.85043841000004</v>
      </c>
      <c r="I33" s="217">
        <v>178.86327019999996</v>
      </c>
      <c r="J33" s="217">
        <v>160.95248834000003</v>
      </c>
      <c r="K33" s="217">
        <v>201.15520366999999</v>
      </c>
      <c r="L33" s="217">
        <v>183.94887661000001</v>
      </c>
      <c r="M33" s="31">
        <v>186.54223243999999</v>
      </c>
      <c r="N33" s="80">
        <v>196.73544544999996</v>
      </c>
    </row>
    <row r="34" spans="1:14">
      <c r="A34" s="306" t="s">
        <v>889</v>
      </c>
      <c r="B34" s="217">
        <v>82.533590180000019</v>
      </c>
      <c r="C34" s="217">
        <v>84.065962549999981</v>
      </c>
      <c r="D34" s="217">
        <v>95.089221090000009</v>
      </c>
      <c r="E34" s="217">
        <v>107.53176053</v>
      </c>
      <c r="F34" s="217">
        <v>111.17023405</v>
      </c>
      <c r="G34" s="217">
        <v>108.87518018999998</v>
      </c>
      <c r="H34" s="217">
        <v>95.519495239999983</v>
      </c>
      <c r="I34" s="217">
        <v>113.46188665</v>
      </c>
      <c r="J34" s="217">
        <v>130.50250527000003</v>
      </c>
      <c r="K34" s="217">
        <v>140.14002907000003</v>
      </c>
      <c r="L34" s="217">
        <v>141.90541617</v>
      </c>
      <c r="M34" s="31">
        <v>133.62035474000001</v>
      </c>
      <c r="N34" s="80">
        <v>138.91924169000001</v>
      </c>
    </row>
    <row r="35" spans="1:14">
      <c r="A35" s="306" t="s">
        <v>886</v>
      </c>
      <c r="B35" s="217">
        <v>1877.1141875000001</v>
      </c>
      <c r="C35" s="217">
        <v>1939.4318041900001</v>
      </c>
      <c r="D35" s="217">
        <v>1856.24057356</v>
      </c>
      <c r="E35" s="217">
        <v>1811.1676357690001</v>
      </c>
      <c r="F35" s="217">
        <v>1800.5846210499999</v>
      </c>
      <c r="G35" s="217">
        <v>2003.3026107100002</v>
      </c>
      <c r="H35" s="217">
        <v>1663.4817593099999</v>
      </c>
      <c r="I35" s="217">
        <v>1943.7698132800001</v>
      </c>
      <c r="J35" s="217">
        <v>1763.7873729599999</v>
      </c>
      <c r="K35" s="217">
        <v>2021.4099207299998</v>
      </c>
      <c r="L35" s="217">
        <v>1852.4451566700002</v>
      </c>
      <c r="M35" s="31">
        <v>1952.2634593799999</v>
      </c>
      <c r="N35" s="80">
        <v>1920.43359235</v>
      </c>
    </row>
    <row r="36" spans="1:14" s="158" customFormat="1">
      <c r="A36" s="306" t="s">
        <v>793</v>
      </c>
      <c r="B36" s="218">
        <v>2034.6606697700001</v>
      </c>
      <c r="C36" s="218">
        <v>2100.7887108599998</v>
      </c>
      <c r="D36" s="218">
        <v>2142.2359562900001</v>
      </c>
      <c r="E36" s="218">
        <v>2068.7089301190003</v>
      </c>
      <c r="F36" s="218">
        <v>2060.1758003699997</v>
      </c>
      <c r="G36" s="218">
        <v>2262.9917993399999</v>
      </c>
      <c r="H36" s="218">
        <v>1909.8516929599998</v>
      </c>
      <c r="I36" s="218">
        <v>2236.0949701300001</v>
      </c>
      <c r="J36" s="218">
        <v>2055.2423665699998</v>
      </c>
      <c r="K36" s="218">
        <v>2362.7051534699999</v>
      </c>
      <c r="L36" s="218">
        <v>2178.2994494500003</v>
      </c>
      <c r="M36" s="39">
        <v>2272.4260465599996</v>
      </c>
      <c r="N36" s="360">
        <v>2256.0882794899999</v>
      </c>
    </row>
    <row r="37" spans="1:14">
      <c r="A37" s="275" t="s">
        <v>794</v>
      </c>
      <c r="B37" s="217">
        <v>0</v>
      </c>
      <c r="C37" s="217">
        <v>0</v>
      </c>
      <c r="D37" s="217">
        <v>0</v>
      </c>
      <c r="E37" s="217">
        <v>0</v>
      </c>
      <c r="F37" s="217">
        <v>0</v>
      </c>
      <c r="G37" s="217">
        <v>0</v>
      </c>
      <c r="H37" s="217">
        <v>0</v>
      </c>
      <c r="I37" s="217">
        <v>0</v>
      </c>
      <c r="J37" s="217">
        <v>0</v>
      </c>
      <c r="K37" s="217">
        <v>0</v>
      </c>
      <c r="L37" s="217">
        <v>0</v>
      </c>
      <c r="M37" s="31">
        <v>0</v>
      </c>
      <c r="N37" s="80">
        <v>0</v>
      </c>
    </row>
    <row r="38" spans="1:14">
      <c r="A38" s="306" t="s">
        <v>795</v>
      </c>
      <c r="B38" s="217">
        <v>1195.25161114</v>
      </c>
      <c r="C38" s="217">
        <v>1202.5853796100002</v>
      </c>
      <c r="D38" s="217">
        <v>1087.6166742800003</v>
      </c>
      <c r="E38" s="217">
        <v>1140.4590259199997</v>
      </c>
      <c r="F38" s="217">
        <v>1140.65601075</v>
      </c>
      <c r="G38" s="217">
        <v>1149.9793214800002</v>
      </c>
      <c r="H38" s="217">
        <v>1141.7451036100001</v>
      </c>
      <c r="I38" s="217">
        <v>1133.7101461600002</v>
      </c>
      <c r="J38" s="217">
        <v>1152.5373009699999</v>
      </c>
      <c r="K38" s="217">
        <v>1151.1614617199998</v>
      </c>
      <c r="L38" s="217">
        <v>1172.2288730200003</v>
      </c>
      <c r="M38" s="31">
        <v>1180.9273651400001</v>
      </c>
      <c r="N38" s="80">
        <v>1202.2821409599999</v>
      </c>
    </row>
    <row r="39" spans="1:14">
      <c r="A39" s="306" t="s">
        <v>796</v>
      </c>
      <c r="B39" s="217">
        <v>130.17083141999998</v>
      </c>
      <c r="C39" s="217">
        <v>160.64073358000002</v>
      </c>
      <c r="D39" s="217">
        <v>126.90002346</v>
      </c>
      <c r="E39" s="217">
        <v>145.94470248000002</v>
      </c>
      <c r="F39" s="217">
        <v>142.76472212000002</v>
      </c>
      <c r="G39" s="217">
        <v>149.25234584000003</v>
      </c>
      <c r="H39" s="217">
        <v>154.97028058999999</v>
      </c>
      <c r="I39" s="217">
        <v>145.83949630999999</v>
      </c>
      <c r="J39" s="217">
        <v>168.18744101999997</v>
      </c>
      <c r="K39" s="217">
        <v>174.44406861000004</v>
      </c>
      <c r="L39" s="217">
        <v>179.95688870000001</v>
      </c>
      <c r="M39" s="31">
        <v>180.75394663999998</v>
      </c>
      <c r="N39" s="80">
        <v>176.76987418000002</v>
      </c>
    </row>
    <row r="40" spans="1:14">
      <c r="A40" s="306" t="s">
        <v>797</v>
      </c>
      <c r="B40" s="217">
        <v>413.02932865000008</v>
      </c>
      <c r="C40" s="217">
        <v>440.77674644000001</v>
      </c>
      <c r="D40" s="217">
        <v>446.20560757999993</v>
      </c>
      <c r="E40" s="217">
        <v>432.49694889</v>
      </c>
      <c r="F40" s="217">
        <v>438.53463023000006</v>
      </c>
      <c r="G40" s="217">
        <v>444.23821668999994</v>
      </c>
      <c r="H40" s="217">
        <v>448.20903909999998</v>
      </c>
      <c r="I40" s="217">
        <v>465.01302896999999</v>
      </c>
      <c r="J40" s="217">
        <v>470.56136141999997</v>
      </c>
      <c r="K40" s="217">
        <v>469.96708716000001</v>
      </c>
      <c r="L40" s="217">
        <v>493.72532741000009</v>
      </c>
      <c r="M40" s="31">
        <v>483.09307439000003</v>
      </c>
      <c r="N40" s="80">
        <v>503.51235376000011</v>
      </c>
    </row>
    <row r="41" spans="1:14">
      <c r="A41" s="306" t="s">
        <v>890</v>
      </c>
      <c r="B41" s="217">
        <v>394.83124039999984</v>
      </c>
      <c r="C41" s="217">
        <v>396.71757231000009</v>
      </c>
      <c r="D41" s="217">
        <v>392.68516784000002</v>
      </c>
      <c r="E41" s="217">
        <v>417.17543751000005</v>
      </c>
      <c r="F41" s="217">
        <v>420.85189148000006</v>
      </c>
      <c r="G41" s="217">
        <v>428.05009847000002</v>
      </c>
      <c r="H41" s="217">
        <v>426.15075603000003</v>
      </c>
      <c r="I41" s="217">
        <v>431.40709931999987</v>
      </c>
      <c r="J41" s="217">
        <v>479.06891218999999</v>
      </c>
      <c r="K41" s="217">
        <v>491.64902532000002</v>
      </c>
      <c r="L41" s="217">
        <v>496.65711994999998</v>
      </c>
      <c r="M41" s="31">
        <v>508.92794522000003</v>
      </c>
      <c r="N41" s="80">
        <v>516.19532342999992</v>
      </c>
    </row>
    <row r="42" spans="1:14">
      <c r="A42" s="306" t="s">
        <v>798</v>
      </c>
      <c r="B42" s="217">
        <v>2133.2830116099999</v>
      </c>
      <c r="C42" s="217">
        <v>2200.7204319400007</v>
      </c>
      <c r="D42" s="217">
        <v>2053.4074731600003</v>
      </c>
      <c r="E42" s="217">
        <v>2136.0761147999997</v>
      </c>
      <c r="F42" s="217">
        <v>2142.8072545800001</v>
      </c>
      <c r="G42" s="217">
        <v>2171.5199824800002</v>
      </c>
      <c r="H42" s="217">
        <v>2171.0751793300001</v>
      </c>
      <c r="I42" s="217">
        <v>2175.9697707600003</v>
      </c>
      <c r="J42" s="217">
        <v>2270.3550156000001</v>
      </c>
      <c r="K42" s="217">
        <v>2287.2216428099996</v>
      </c>
      <c r="L42" s="217">
        <v>2342.5682090800005</v>
      </c>
      <c r="M42" s="31">
        <v>2353.7023313899999</v>
      </c>
      <c r="N42" s="80">
        <v>2398.7596923299998</v>
      </c>
    </row>
    <row r="43" spans="1:14">
      <c r="A43" s="275" t="s">
        <v>799</v>
      </c>
      <c r="B43" s="217">
        <v>4167.9436813800003</v>
      </c>
      <c r="C43" s="217">
        <v>4301.5091428000005</v>
      </c>
      <c r="D43" s="217">
        <v>4195.6434294500004</v>
      </c>
      <c r="E43" s="217">
        <v>4204.785044919</v>
      </c>
      <c r="F43" s="217">
        <v>4202.9830549500002</v>
      </c>
      <c r="G43" s="217">
        <v>4434.5117818200006</v>
      </c>
      <c r="H43" s="217">
        <v>4080.9268722900001</v>
      </c>
      <c r="I43" s="217">
        <v>4412.0647408900004</v>
      </c>
      <c r="J43" s="217">
        <v>4325.5973821699999</v>
      </c>
      <c r="K43" s="217">
        <v>4649.9267962799995</v>
      </c>
      <c r="L43" s="217">
        <v>4520.8676585300009</v>
      </c>
      <c r="M43" s="31">
        <v>4626.12837795</v>
      </c>
      <c r="N43" s="80">
        <v>4654.8479718200006</v>
      </c>
    </row>
    <row r="44" spans="1:14">
      <c r="A44" s="274" t="s">
        <v>896</v>
      </c>
      <c r="B44" s="217">
        <v>3.3</v>
      </c>
      <c r="C44" s="217">
        <v>3.3</v>
      </c>
      <c r="D44" s="217">
        <v>3.3</v>
      </c>
      <c r="E44" s="217">
        <v>3.3</v>
      </c>
      <c r="F44" s="217">
        <v>3.3</v>
      </c>
      <c r="G44" s="217">
        <v>3.3</v>
      </c>
      <c r="H44" s="217">
        <v>8.4821981400000013</v>
      </c>
      <c r="I44" s="217">
        <v>9.0321981400000002</v>
      </c>
      <c r="J44" s="217">
        <v>3.85</v>
      </c>
      <c r="K44" s="217">
        <v>3.85</v>
      </c>
      <c r="L44" s="217">
        <v>3.3</v>
      </c>
      <c r="M44" s="31">
        <v>3.3</v>
      </c>
      <c r="N44" s="80">
        <v>3.3</v>
      </c>
    </row>
    <row r="45" spans="1:14">
      <c r="A45" s="274" t="s">
        <v>800</v>
      </c>
      <c r="B45" s="217">
        <v>0</v>
      </c>
      <c r="C45" s="217">
        <v>0</v>
      </c>
      <c r="D45" s="217">
        <v>0</v>
      </c>
      <c r="E45" s="217">
        <v>0</v>
      </c>
      <c r="F45" s="217">
        <v>0</v>
      </c>
      <c r="G45" s="217">
        <v>0</v>
      </c>
      <c r="H45" s="217">
        <v>0</v>
      </c>
      <c r="I45" s="217">
        <v>0</v>
      </c>
      <c r="J45" s="217">
        <v>0</v>
      </c>
      <c r="K45" s="217">
        <v>0</v>
      </c>
      <c r="L45" s="217">
        <v>0</v>
      </c>
      <c r="M45" s="31">
        <v>0</v>
      </c>
      <c r="N45" s="80">
        <v>0</v>
      </c>
    </row>
    <row r="46" spans="1:14">
      <c r="A46" s="275" t="s">
        <v>801</v>
      </c>
      <c r="B46" s="217">
        <v>3151.8024620900001</v>
      </c>
      <c r="C46" s="217">
        <v>3127.3024620900001</v>
      </c>
      <c r="D46" s="217">
        <v>2161.8024620900001</v>
      </c>
      <c r="E46" s="217">
        <v>2162.3274620900002</v>
      </c>
      <c r="F46" s="217">
        <v>2187.3274620900002</v>
      </c>
      <c r="G46" s="217">
        <v>2187.3274620900002</v>
      </c>
      <c r="H46" s="217">
        <v>2187.3274620900002</v>
      </c>
      <c r="I46" s="217">
        <v>2187.3274620900002</v>
      </c>
      <c r="J46" s="217">
        <v>2222.3274620900002</v>
      </c>
      <c r="K46" s="217">
        <v>2222.3274620900002</v>
      </c>
      <c r="L46" s="217">
        <v>2222.3274620900002</v>
      </c>
      <c r="M46" s="31">
        <v>2277.8274620900002</v>
      </c>
      <c r="N46" s="80">
        <v>2277.8274620900002</v>
      </c>
    </row>
    <row r="47" spans="1:14">
      <c r="A47" s="275" t="s">
        <v>891</v>
      </c>
      <c r="B47" s="217">
        <v>21506.950089809998</v>
      </c>
      <c r="C47" s="217">
        <v>22029.625332219999</v>
      </c>
      <c r="D47" s="217">
        <v>22547.290319430002</v>
      </c>
      <c r="E47" s="217">
        <v>23507.505804309996</v>
      </c>
      <c r="F47" s="217">
        <v>23020.705570540009</v>
      </c>
      <c r="G47" s="217">
        <v>23244.844914759997</v>
      </c>
      <c r="H47" s="217">
        <v>23099.332038990004</v>
      </c>
      <c r="I47" s="217">
        <v>22357.756787530001</v>
      </c>
      <c r="J47" s="217">
        <v>23557.215217490004</v>
      </c>
      <c r="K47" s="217">
        <v>23694.607777339996</v>
      </c>
      <c r="L47" s="217">
        <v>24081.920716320004</v>
      </c>
      <c r="M47" s="31">
        <v>23792.612467709994</v>
      </c>
      <c r="N47" s="80">
        <v>23984.077688880003</v>
      </c>
    </row>
    <row r="48" spans="1:14">
      <c r="A48" s="275" t="s">
        <v>802</v>
      </c>
      <c r="B48" s="217">
        <v>13.635525979999999</v>
      </c>
      <c r="C48" s="217">
        <v>13.744936579999997</v>
      </c>
      <c r="D48" s="217">
        <v>13.635525979999999</v>
      </c>
      <c r="E48" s="217">
        <v>13.635525979999999</v>
      </c>
      <c r="F48" s="217">
        <v>13.635525979999999</v>
      </c>
      <c r="G48" s="217">
        <v>13.635525979999999</v>
      </c>
      <c r="H48" s="217">
        <v>13.635525979999999</v>
      </c>
      <c r="I48" s="217">
        <v>13.635525979999999</v>
      </c>
      <c r="J48" s="217">
        <v>13.635525979999999</v>
      </c>
      <c r="K48" s="217">
        <v>13.635525979999999</v>
      </c>
      <c r="L48" s="217">
        <v>13.635525979999999</v>
      </c>
      <c r="M48" s="31">
        <v>13.635525979999999</v>
      </c>
      <c r="N48" s="80">
        <v>13.635525979999999</v>
      </c>
    </row>
    <row r="49" spans="1:14">
      <c r="A49" s="275" t="s">
        <v>892</v>
      </c>
      <c r="B49" s="217">
        <v>52.994905689999975</v>
      </c>
      <c r="C49" s="217">
        <v>143.20511991000006</v>
      </c>
      <c r="D49" s="217">
        <v>-104.77540031999997</v>
      </c>
      <c r="E49" s="217">
        <v>-98.048895320000014</v>
      </c>
      <c r="F49" s="217">
        <v>-94.41501927000003</v>
      </c>
      <c r="G49" s="217">
        <v>38.520012870000002</v>
      </c>
      <c r="H49" s="217">
        <v>-26.218522410000002</v>
      </c>
      <c r="I49" s="217">
        <v>-14.305749420000001</v>
      </c>
      <c r="J49" s="217">
        <v>4.2900240599999959</v>
      </c>
      <c r="K49" s="217">
        <v>9.7228693999999898</v>
      </c>
      <c r="L49" s="217">
        <v>71.81486701</v>
      </c>
      <c r="M49" s="31">
        <v>103.55444804999999</v>
      </c>
      <c r="N49" s="80">
        <v>97.978126159999988</v>
      </c>
    </row>
    <row r="50" spans="1:14">
      <c r="A50" s="275" t="s">
        <v>893</v>
      </c>
      <c r="B50" s="216">
        <v>0</v>
      </c>
      <c r="C50" s="216">
        <v>0</v>
      </c>
      <c r="D50" s="216">
        <v>0</v>
      </c>
      <c r="E50" s="216">
        <v>24.757109949999997</v>
      </c>
      <c r="F50" s="216">
        <v>27.214806830000001</v>
      </c>
      <c r="G50" s="216">
        <v>25.356900620000001</v>
      </c>
      <c r="H50" s="216">
        <v>28.538047809999998</v>
      </c>
      <c r="I50" s="216">
        <v>25.307412670000001</v>
      </c>
      <c r="J50" s="216">
        <v>23.540349119999998</v>
      </c>
      <c r="K50" s="216">
        <v>18.016971079999998</v>
      </c>
      <c r="L50" s="216">
        <v>12.231827820000001</v>
      </c>
      <c r="M50" s="31">
        <v>6.7210427700000004</v>
      </c>
      <c r="N50" s="80">
        <v>3.7343994299999999</v>
      </c>
    </row>
    <row r="51" spans="1:14" hidden="1">
      <c r="A51" s="275" t="s">
        <v>894</v>
      </c>
      <c r="B51" s="216">
        <v>0</v>
      </c>
      <c r="C51" s="216">
        <v>0</v>
      </c>
      <c r="D51" s="216">
        <v>0</v>
      </c>
      <c r="E51" s="216">
        <v>0</v>
      </c>
      <c r="F51" s="216">
        <v>0</v>
      </c>
      <c r="G51" s="216">
        <v>0</v>
      </c>
      <c r="H51" s="216">
        <v>0</v>
      </c>
      <c r="I51" s="216">
        <v>0</v>
      </c>
      <c r="J51" s="216">
        <v>0</v>
      </c>
      <c r="K51" s="216">
        <v>0</v>
      </c>
      <c r="L51" s="216">
        <v>0</v>
      </c>
      <c r="M51" s="31">
        <v>0</v>
      </c>
      <c r="N51" s="80">
        <v>0</v>
      </c>
    </row>
    <row r="52" spans="1:14">
      <c r="A52" s="275" t="s">
        <v>805</v>
      </c>
      <c r="B52" s="216">
        <v>5465.1815817499992</v>
      </c>
      <c r="C52" s="216">
        <v>5520.9697537600005</v>
      </c>
      <c r="D52" s="216">
        <v>5657.1803242700007</v>
      </c>
      <c r="E52" s="216">
        <v>5778.35012284</v>
      </c>
      <c r="F52" s="216">
        <v>5926.9947789500002</v>
      </c>
      <c r="G52" s="216">
        <v>5955.1035255599991</v>
      </c>
      <c r="H52" s="216">
        <v>5918.3441274600009</v>
      </c>
      <c r="I52" s="216">
        <v>5732.7255939700008</v>
      </c>
      <c r="J52" s="216">
        <v>5742.41642323</v>
      </c>
      <c r="K52" s="216">
        <v>5747.8451953300018</v>
      </c>
      <c r="L52" s="216">
        <v>5737.116175000001</v>
      </c>
      <c r="M52" s="31">
        <v>5848.9141095099985</v>
      </c>
      <c r="N52" s="80">
        <v>5811.2705962199998</v>
      </c>
    </row>
    <row r="53" spans="1:14">
      <c r="A53" s="275" t="s">
        <v>895</v>
      </c>
      <c r="B53" s="216">
        <v>0</v>
      </c>
      <c r="C53" s="216">
        <v>0</v>
      </c>
      <c r="D53" s="216">
        <v>0</v>
      </c>
      <c r="E53" s="216">
        <v>0</v>
      </c>
      <c r="F53" s="216">
        <v>0</v>
      </c>
      <c r="G53" s="216">
        <v>0</v>
      </c>
      <c r="H53" s="216">
        <v>0</v>
      </c>
      <c r="I53" s="216">
        <v>0</v>
      </c>
      <c r="J53" s="216">
        <v>0</v>
      </c>
      <c r="K53" s="216">
        <v>0</v>
      </c>
      <c r="L53" s="216">
        <v>0</v>
      </c>
      <c r="M53" s="31">
        <v>0</v>
      </c>
      <c r="N53" s="80">
        <v>0</v>
      </c>
    </row>
    <row r="54" spans="1:14">
      <c r="A54" s="275" t="s">
        <v>6</v>
      </c>
      <c r="B54" s="216">
        <v>30190.564565319997</v>
      </c>
      <c r="C54" s="216">
        <v>30834.847604560004</v>
      </c>
      <c r="D54" s="216">
        <v>30275.13323145</v>
      </c>
      <c r="E54" s="216">
        <v>31388.527129850001</v>
      </c>
      <c r="F54" s="216">
        <v>31081.463125120008</v>
      </c>
      <c r="G54" s="216">
        <v>31464.788341879994</v>
      </c>
      <c r="H54" s="216">
        <v>31220.958679920004</v>
      </c>
      <c r="I54" s="216">
        <v>30302.447032820004</v>
      </c>
      <c r="J54" s="216">
        <v>31563.425001970001</v>
      </c>
      <c r="K54" s="216">
        <v>31706.155801219997</v>
      </c>
      <c r="L54" s="216">
        <v>32139.046574220007</v>
      </c>
      <c r="M54" s="31">
        <v>32043.265056109994</v>
      </c>
      <c r="N54" s="80">
        <v>32188.523798760005</v>
      </c>
    </row>
    <row r="55" spans="1:14" ht="10.5" thickBot="1">
      <c r="A55" s="65" t="s">
        <v>803</v>
      </c>
      <c r="B55" s="219">
        <v>34361.808246699999</v>
      </c>
      <c r="C55" s="219">
        <v>35139.656747360008</v>
      </c>
      <c r="D55" s="219">
        <v>34474.076660899998</v>
      </c>
      <c r="E55" s="219">
        <v>35596.612174768998</v>
      </c>
      <c r="F55" s="219">
        <v>35287.746180070004</v>
      </c>
      <c r="G55" s="219">
        <v>35902.600123699995</v>
      </c>
      <c r="H55" s="219">
        <v>35310.367750350008</v>
      </c>
      <c r="I55" s="219">
        <v>34723.543971850006</v>
      </c>
      <c r="J55" s="219">
        <v>35892.872384139999</v>
      </c>
      <c r="K55" s="219">
        <v>36359.932597499996</v>
      </c>
      <c r="L55" s="219">
        <v>36663.214232750004</v>
      </c>
      <c r="M55" s="63">
        <v>36672.693434059991</v>
      </c>
      <c r="N55" s="360">
        <v>36846.671770580011</v>
      </c>
    </row>
    <row r="56" spans="1:14" ht="10.5" thickBot="1">
      <c r="A56" s="307"/>
      <c r="B56" s="308"/>
      <c r="C56" s="308"/>
      <c r="D56" s="308"/>
      <c r="E56" s="308"/>
      <c r="F56" s="308"/>
      <c r="G56" s="308"/>
      <c r="H56" s="308"/>
      <c r="I56" s="308"/>
      <c r="J56" s="308"/>
      <c r="K56" s="308"/>
      <c r="L56" s="308"/>
      <c r="M56" s="361"/>
      <c r="N56" s="230"/>
    </row>
    <row r="57" spans="1:14">
      <c r="D57" s="80"/>
      <c r="E57" s="80"/>
      <c r="F57" s="80"/>
      <c r="G57" s="80"/>
      <c r="H57" s="80"/>
      <c r="I57" s="80"/>
      <c r="J57" s="80"/>
      <c r="K57" s="80"/>
      <c r="L57" s="80"/>
      <c r="M57" s="80"/>
      <c r="N57" s="80"/>
    </row>
    <row r="58" spans="1:14">
      <c r="A58" s="152"/>
      <c r="B58" s="303"/>
      <c r="C58" s="303"/>
    </row>
  </sheetData>
  <mergeCells count="2">
    <mergeCell ref="A1:N1"/>
    <mergeCell ref="A2:M2"/>
  </mergeCells>
  <pageMargins left="0.70866141732283472" right="0.70866141732283472" top="0.74803149606299213" bottom="0.74803149606299213" header="0.31496062992125984" footer="0.31496062992125984"/>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90" zoomScaleSheetLayoutView="100" workbookViewId="0">
      <pane xSplit="1" ySplit="3" topLeftCell="B31" activePane="bottomRight" state="frozen"/>
      <selection activeCell="AV27" sqref="AV27"/>
      <selection pane="topRight" activeCell="AV27" sqref="AV27"/>
      <selection pane="bottomLeft" activeCell="AV27" sqref="AV27"/>
      <selection pane="bottomRight" activeCell="B3" sqref="B3:N55"/>
    </sheetView>
  </sheetViews>
  <sheetFormatPr defaultColWidth="9.140625" defaultRowHeight="9.75"/>
  <cols>
    <col min="1" max="1" width="41.7109375" style="157" customWidth="1"/>
    <col min="2" max="13" width="5.85546875" style="157" bestFit="1" customWidth="1"/>
    <col min="14" max="14" width="6" style="157" bestFit="1" customWidth="1"/>
    <col min="15" max="16384" width="9.140625" style="157"/>
  </cols>
  <sheetData>
    <row r="1" spans="1:14" s="153" customFormat="1" ht="17.25" customHeight="1">
      <c r="A1" s="457" t="s">
        <v>124</v>
      </c>
      <c r="B1" s="458"/>
      <c r="C1" s="458"/>
      <c r="D1" s="458"/>
      <c r="E1" s="458"/>
      <c r="F1" s="458"/>
      <c r="G1" s="458"/>
      <c r="H1" s="458"/>
      <c r="I1" s="458"/>
      <c r="J1" s="458"/>
      <c r="K1" s="458"/>
      <c r="L1" s="458"/>
      <c r="M1" s="458"/>
      <c r="N1" s="458"/>
    </row>
    <row r="2" spans="1:14" s="154" customFormat="1" ht="17.25" customHeight="1" thickBot="1">
      <c r="A2" s="441" t="s">
        <v>267</v>
      </c>
      <c r="B2" s="442"/>
      <c r="C2" s="442"/>
      <c r="D2" s="442"/>
      <c r="E2" s="442"/>
      <c r="F2" s="442"/>
      <c r="G2" s="442"/>
      <c r="H2" s="442"/>
      <c r="I2" s="442"/>
      <c r="J2" s="442"/>
      <c r="K2" s="442"/>
      <c r="L2" s="442"/>
      <c r="M2" s="442"/>
      <c r="N2" s="442"/>
    </row>
    <row r="3" spans="1:14" s="156" customFormat="1" ht="10.5" thickBot="1">
      <c r="A3" s="298" t="s">
        <v>3</v>
      </c>
      <c r="B3" s="15">
        <v>43374</v>
      </c>
      <c r="C3" s="15">
        <v>43405</v>
      </c>
      <c r="D3" s="15">
        <v>43435</v>
      </c>
      <c r="E3" s="15">
        <v>43466</v>
      </c>
      <c r="F3" s="15">
        <v>43497</v>
      </c>
      <c r="G3" s="15">
        <v>43525</v>
      </c>
      <c r="H3" s="15">
        <v>43556</v>
      </c>
      <c r="I3" s="15">
        <v>43586</v>
      </c>
      <c r="J3" s="15">
        <v>43617</v>
      </c>
      <c r="K3" s="15">
        <v>43647</v>
      </c>
      <c r="L3" s="15">
        <v>43678</v>
      </c>
      <c r="M3" s="15">
        <v>43709</v>
      </c>
      <c r="N3" s="15">
        <v>43739</v>
      </c>
    </row>
    <row r="4" spans="1:14">
      <c r="A4" s="273" t="s">
        <v>773</v>
      </c>
      <c r="B4" s="281"/>
      <c r="C4" s="281"/>
      <c r="D4" s="281"/>
      <c r="E4" s="281"/>
      <c r="F4" s="281"/>
      <c r="G4" s="281"/>
      <c r="H4" s="281"/>
      <c r="I4" s="281"/>
      <c r="J4" s="281"/>
      <c r="K4" s="281"/>
      <c r="L4" s="281"/>
      <c r="M4" s="281"/>
      <c r="N4" s="281"/>
    </row>
    <row r="5" spans="1:14">
      <c r="A5" s="274" t="s">
        <v>774</v>
      </c>
      <c r="B5" s="282"/>
      <c r="C5" s="282"/>
      <c r="D5" s="282"/>
      <c r="E5" s="282"/>
      <c r="F5" s="282"/>
      <c r="G5" s="282"/>
      <c r="H5" s="282"/>
      <c r="I5" s="282"/>
      <c r="J5" s="282"/>
      <c r="K5" s="282"/>
      <c r="L5" s="282"/>
      <c r="M5" s="282"/>
      <c r="N5" s="282"/>
    </row>
    <row r="6" spans="1:14">
      <c r="A6" s="275" t="s">
        <v>879</v>
      </c>
      <c r="B6" s="127">
        <v>1758.8418269999997</v>
      </c>
      <c r="C6" s="127">
        <v>1867.1223860799998</v>
      </c>
      <c r="D6" s="127">
        <v>1889.5582964199998</v>
      </c>
      <c r="E6" s="127">
        <v>1864.64980941</v>
      </c>
      <c r="F6" s="127">
        <v>1849.2499026099999</v>
      </c>
      <c r="G6" s="127">
        <v>1948.5570623399997</v>
      </c>
      <c r="H6" s="127">
        <v>1952.31300906</v>
      </c>
      <c r="I6" s="127">
        <v>1971.6709717700001</v>
      </c>
      <c r="J6" s="127">
        <v>2001.17502644</v>
      </c>
      <c r="K6" s="127">
        <v>1977.2841530499998</v>
      </c>
      <c r="L6" s="127">
        <v>1918.43246482</v>
      </c>
      <c r="M6" s="127">
        <v>1943.6230809300002</v>
      </c>
      <c r="N6" s="127">
        <v>1953.6431285399999</v>
      </c>
    </row>
    <row r="7" spans="1:14">
      <c r="A7" s="276" t="s">
        <v>775</v>
      </c>
      <c r="B7" s="127">
        <v>14.90501976</v>
      </c>
      <c r="C7" s="127">
        <v>15.363197929999998</v>
      </c>
      <c r="D7" s="127">
        <v>19.200932209999998</v>
      </c>
      <c r="E7" s="127">
        <v>31.080595730000002</v>
      </c>
      <c r="F7" s="127">
        <v>40.128076749999998</v>
      </c>
      <c r="G7" s="127">
        <v>30.746803210000003</v>
      </c>
      <c r="H7" s="127">
        <v>27.963574979999997</v>
      </c>
      <c r="I7" s="127">
        <v>30.187332770000001</v>
      </c>
      <c r="J7" s="127">
        <v>35.531340810000003</v>
      </c>
      <c r="K7" s="127">
        <v>35.539339489999996</v>
      </c>
      <c r="L7" s="127">
        <v>30.823763640000003</v>
      </c>
      <c r="M7" s="127">
        <v>22.307984730000001</v>
      </c>
      <c r="N7" s="127">
        <v>22.26868575</v>
      </c>
    </row>
    <row r="8" spans="1:14">
      <c r="A8" s="276" t="s">
        <v>880</v>
      </c>
      <c r="B8" s="127">
        <v>504.47719763999999</v>
      </c>
      <c r="C8" s="127">
        <v>376.12002008000002</v>
      </c>
      <c r="D8" s="127">
        <v>375.98374993000004</v>
      </c>
      <c r="E8" s="127">
        <v>351.8118655099999</v>
      </c>
      <c r="F8" s="127">
        <v>354.69607165000002</v>
      </c>
      <c r="G8" s="127">
        <v>360.76665357999997</v>
      </c>
      <c r="H8" s="127">
        <v>362.45219852000002</v>
      </c>
      <c r="I8" s="127">
        <v>359.59222691000002</v>
      </c>
      <c r="J8" s="127">
        <v>378.95302676</v>
      </c>
      <c r="K8" s="127">
        <v>429.43519902999998</v>
      </c>
      <c r="L8" s="127">
        <v>430.3488071999999</v>
      </c>
      <c r="M8" s="127">
        <v>436.91465032999997</v>
      </c>
      <c r="N8" s="127">
        <v>413.68235341000002</v>
      </c>
    </row>
    <row r="9" spans="1:14">
      <c r="A9" s="276" t="s">
        <v>776</v>
      </c>
      <c r="B9" s="127">
        <v>664.8702156899999</v>
      </c>
      <c r="C9" s="127">
        <v>757.13182825000001</v>
      </c>
      <c r="D9" s="127">
        <v>773.87710254000001</v>
      </c>
      <c r="E9" s="127">
        <v>812.29328426999996</v>
      </c>
      <c r="F9" s="127">
        <v>828.02969567999992</v>
      </c>
      <c r="G9" s="127">
        <v>739.98895246000018</v>
      </c>
      <c r="H9" s="127">
        <v>735.43909191000012</v>
      </c>
      <c r="I9" s="127">
        <v>720.85182328000008</v>
      </c>
      <c r="J9" s="127">
        <v>732.12697748000005</v>
      </c>
      <c r="K9" s="127">
        <v>719.99833909999995</v>
      </c>
      <c r="L9" s="127">
        <v>725.72684404999995</v>
      </c>
      <c r="M9" s="127">
        <v>735.85672789</v>
      </c>
      <c r="N9" s="127">
        <v>769.67261963999977</v>
      </c>
    </row>
    <row r="10" spans="1:14" ht="19.5">
      <c r="A10" s="276" t="s">
        <v>777</v>
      </c>
      <c r="B10" s="127">
        <v>0</v>
      </c>
      <c r="C10" s="127">
        <v>0</v>
      </c>
      <c r="D10" s="127">
        <v>0</v>
      </c>
      <c r="E10" s="127">
        <v>0</v>
      </c>
      <c r="F10" s="127">
        <v>0</v>
      </c>
      <c r="G10" s="127">
        <v>0</v>
      </c>
      <c r="H10" s="127">
        <v>0</v>
      </c>
      <c r="I10" s="127">
        <v>0</v>
      </c>
      <c r="J10" s="127">
        <v>0</v>
      </c>
      <c r="K10" s="127">
        <v>0</v>
      </c>
      <c r="L10" s="127">
        <v>0</v>
      </c>
      <c r="M10" s="127">
        <v>0</v>
      </c>
      <c r="N10" s="127">
        <v>0</v>
      </c>
    </row>
    <row r="11" spans="1:14" ht="19.5">
      <c r="A11" s="276" t="s">
        <v>778</v>
      </c>
      <c r="B11" s="127">
        <v>0</v>
      </c>
      <c r="C11" s="127">
        <v>5.8466786800000001</v>
      </c>
      <c r="D11" s="127">
        <v>5.8580359299999998</v>
      </c>
      <c r="E11" s="127">
        <v>0</v>
      </c>
      <c r="F11" s="127">
        <v>0</v>
      </c>
      <c r="G11" s="127">
        <v>0</v>
      </c>
      <c r="H11" s="127">
        <v>0</v>
      </c>
      <c r="I11" s="127">
        <v>0</v>
      </c>
      <c r="J11" s="127">
        <v>0</v>
      </c>
      <c r="K11" s="127">
        <v>0</v>
      </c>
      <c r="L11" s="127">
        <v>0</v>
      </c>
      <c r="M11" s="127">
        <v>0</v>
      </c>
      <c r="N11" s="127">
        <v>0</v>
      </c>
    </row>
    <row r="12" spans="1:14" ht="19.5">
      <c r="A12" s="276" t="s">
        <v>779</v>
      </c>
      <c r="B12" s="127">
        <v>0</v>
      </c>
      <c r="C12" s="127">
        <v>0</v>
      </c>
      <c r="D12" s="127">
        <v>0</v>
      </c>
      <c r="E12" s="127">
        <v>0</v>
      </c>
      <c r="F12" s="127">
        <v>0</v>
      </c>
      <c r="G12" s="127">
        <v>0</v>
      </c>
      <c r="H12" s="127">
        <v>0</v>
      </c>
      <c r="I12" s="127">
        <v>0</v>
      </c>
      <c r="J12" s="127">
        <v>0</v>
      </c>
      <c r="K12" s="127">
        <v>0</v>
      </c>
      <c r="L12" s="127">
        <v>0</v>
      </c>
      <c r="M12" s="127">
        <v>0</v>
      </c>
      <c r="N12" s="127">
        <v>0</v>
      </c>
    </row>
    <row r="13" spans="1:14">
      <c r="A13" s="276" t="s">
        <v>780</v>
      </c>
      <c r="B13" s="127">
        <v>663.69261689999996</v>
      </c>
      <c r="C13" s="127">
        <v>651.25560119000011</v>
      </c>
      <c r="D13" s="127">
        <v>657.09266831999992</v>
      </c>
      <c r="E13" s="127">
        <v>677.93496795999988</v>
      </c>
      <c r="F13" s="127">
        <v>662.17495472999997</v>
      </c>
      <c r="G13" s="127">
        <v>669.80227410999998</v>
      </c>
      <c r="H13" s="127">
        <v>668.00510749</v>
      </c>
      <c r="I13" s="127">
        <v>649.99006895000002</v>
      </c>
      <c r="J13" s="127">
        <v>650.21193982</v>
      </c>
      <c r="K13" s="127">
        <v>664.13186177000011</v>
      </c>
      <c r="L13" s="127">
        <v>698.17606136000006</v>
      </c>
      <c r="M13" s="127">
        <v>704.12719194000022</v>
      </c>
      <c r="N13" s="127">
        <v>729.14217491000011</v>
      </c>
    </row>
    <row r="14" spans="1:14">
      <c r="A14" s="276" t="s">
        <v>781</v>
      </c>
      <c r="B14" s="127">
        <v>0</v>
      </c>
      <c r="C14" s="127">
        <v>0</v>
      </c>
      <c r="D14" s="127">
        <v>0</v>
      </c>
      <c r="E14" s="127">
        <v>0</v>
      </c>
      <c r="F14" s="127">
        <v>0</v>
      </c>
      <c r="G14" s="127">
        <v>0</v>
      </c>
      <c r="H14" s="127">
        <v>0</v>
      </c>
      <c r="I14" s="127">
        <v>0</v>
      </c>
      <c r="J14" s="127">
        <v>0</v>
      </c>
      <c r="K14" s="127">
        <v>0</v>
      </c>
      <c r="L14" s="127">
        <v>0</v>
      </c>
      <c r="M14" s="127">
        <v>0</v>
      </c>
      <c r="N14" s="127">
        <v>0</v>
      </c>
    </row>
    <row r="15" spans="1:14" ht="19.5">
      <c r="A15" s="276" t="s">
        <v>881</v>
      </c>
      <c r="B15" s="127">
        <v>0</v>
      </c>
      <c r="C15" s="127">
        <v>0</v>
      </c>
      <c r="D15" s="127">
        <v>0</v>
      </c>
      <c r="E15" s="127">
        <v>0</v>
      </c>
      <c r="F15" s="127">
        <v>0</v>
      </c>
      <c r="G15" s="127">
        <v>0</v>
      </c>
      <c r="H15" s="127">
        <v>0</v>
      </c>
      <c r="I15" s="127">
        <v>0</v>
      </c>
      <c r="J15" s="127">
        <v>0</v>
      </c>
      <c r="K15" s="127">
        <v>0</v>
      </c>
      <c r="L15" s="127">
        <v>0</v>
      </c>
      <c r="M15" s="127">
        <v>0</v>
      </c>
      <c r="N15" s="127">
        <v>0</v>
      </c>
    </row>
    <row r="16" spans="1:14">
      <c r="A16" s="276" t="s">
        <v>782</v>
      </c>
      <c r="B16" s="127">
        <v>0.9507000000000001</v>
      </c>
      <c r="C16" s="127">
        <v>0.90010000000000001</v>
      </c>
      <c r="D16" s="127">
        <v>1.0446500000000001</v>
      </c>
      <c r="E16" s="127">
        <v>0.95429999999999993</v>
      </c>
      <c r="F16" s="127">
        <v>0.93359999999999999</v>
      </c>
      <c r="G16" s="127">
        <v>0.93729999999999991</v>
      </c>
      <c r="H16" s="127">
        <v>0.92579999999999996</v>
      </c>
      <c r="I16" s="127">
        <v>0.92579999999999996</v>
      </c>
      <c r="J16" s="127">
        <v>0.97629999999999995</v>
      </c>
      <c r="K16" s="127">
        <v>0.99739999999999995</v>
      </c>
      <c r="L16" s="127">
        <v>1.16045</v>
      </c>
      <c r="M16" s="127">
        <v>1.1449427999999999</v>
      </c>
      <c r="N16" s="127">
        <v>1.1334784999999998</v>
      </c>
    </row>
    <row r="17" spans="1:14">
      <c r="A17" s="276" t="s">
        <v>783</v>
      </c>
      <c r="B17" s="127">
        <v>2.95</v>
      </c>
      <c r="C17" s="127">
        <v>2.95</v>
      </c>
      <c r="D17" s="127">
        <v>2.95</v>
      </c>
      <c r="E17" s="127">
        <v>2.95</v>
      </c>
      <c r="F17" s="127">
        <v>3.0446</v>
      </c>
      <c r="G17" s="127">
        <v>3.0446</v>
      </c>
      <c r="H17" s="127">
        <v>3.0446</v>
      </c>
      <c r="I17" s="127">
        <v>3.0446</v>
      </c>
      <c r="J17" s="127">
        <v>3.0446</v>
      </c>
      <c r="K17" s="127">
        <v>3.0446</v>
      </c>
      <c r="L17" s="127">
        <v>3.0446</v>
      </c>
      <c r="M17" s="127">
        <v>3.0446</v>
      </c>
      <c r="N17" s="127">
        <v>3.0446</v>
      </c>
    </row>
    <row r="18" spans="1:14">
      <c r="A18" s="275" t="s">
        <v>882</v>
      </c>
      <c r="B18" s="127">
        <v>51.782731859999998</v>
      </c>
      <c r="C18" s="127">
        <v>51.782731859999998</v>
      </c>
      <c r="D18" s="127">
        <v>51.782731859999998</v>
      </c>
      <c r="E18" s="127">
        <v>51.782731859999998</v>
      </c>
      <c r="F18" s="127">
        <v>51.782731859999998</v>
      </c>
      <c r="G18" s="127">
        <v>53.692369989999996</v>
      </c>
      <c r="H18" s="127">
        <v>53.692369989999996</v>
      </c>
      <c r="I18" s="127">
        <v>53.692369989999996</v>
      </c>
      <c r="J18" s="127">
        <v>53.692369989999996</v>
      </c>
      <c r="K18" s="127">
        <v>53.692369989999996</v>
      </c>
      <c r="L18" s="127">
        <v>53.692369989999996</v>
      </c>
      <c r="M18" s="127">
        <v>53.692369989999996</v>
      </c>
      <c r="N18" s="127">
        <v>53.692369989999996</v>
      </c>
    </row>
    <row r="19" spans="1:14">
      <c r="A19" s="276" t="s">
        <v>784</v>
      </c>
      <c r="B19" s="127">
        <v>0.72460000000000002</v>
      </c>
      <c r="C19" s="127">
        <v>5.7246000000000006</v>
      </c>
      <c r="D19" s="127">
        <v>5.7586200000000005</v>
      </c>
      <c r="E19" s="127">
        <v>5.7246000000000006</v>
      </c>
      <c r="F19" s="127">
        <v>5.78</v>
      </c>
      <c r="G19" s="127">
        <v>5.78</v>
      </c>
      <c r="H19" s="127">
        <v>5.78</v>
      </c>
      <c r="I19" s="127">
        <v>12.51984</v>
      </c>
      <c r="J19" s="127">
        <v>5.78</v>
      </c>
      <c r="K19" s="127">
        <v>5.78</v>
      </c>
      <c r="L19" s="127">
        <v>6.28</v>
      </c>
      <c r="M19" s="127">
        <v>9.2799999999999994</v>
      </c>
      <c r="N19" s="127">
        <v>8.7799999999999994</v>
      </c>
    </row>
    <row r="20" spans="1:14">
      <c r="A20" s="276" t="s">
        <v>785</v>
      </c>
      <c r="B20" s="127">
        <v>3663.19490885</v>
      </c>
      <c r="C20" s="127">
        <v>3734.1971440699999</v>
      </c>
      <c r="D20" s="127">
        <v>3783.1067872099998</v>
      </c>
      <c r="E20" s="127">
        <v>3799.18215474</v>
      </c>
      <c r="F20" s="127">
        <v>3795.8196332800003</v>
      </c>
      <c r="G20" s="127">
        <v>3813.3160156900003</v>
      </c>
      <c r="H20" s="127">
        <v>3809.6157519499998</v>
      </c>
      <c r="I20" s="127">
        <v>3802.4750336699999</v>
      </c>
      <c r="J20" s="127">
        <v>3861.4915812999998</v>
      </c>
      <c r="K20" s="127">
        <v>3889.9032624299998</v>
      </c>
      <c r="L20" s="127">
        <v>3867.6853610600001</v>
      </c>
      <c r="M20" s="127">
        <v>3909.9915486100003</v>
      </c>
      <c r="N20" s="127">
        <v>3955.0594107400002</v>
      </c>
    </row>
    <row r="21" spans="1:14">
      <c r="A21" s="274" t="s">
        <v>786</v>
      </c>
      <c r="B21" s="127">
        <v>0</v>
      </c>
      <c r="C21" s="127">
        <v>0</v>
      </c>
      <c r="D21" s="127">
        <v>0</v>
      </c>
      <c r="E21" s="127">
        <v>0</v>
      </c>
      <c r="F21" s="127">
        <v>0</v>
      </c>
      <c r="G21" s="127">
        <v>0</v>
      </c>
      <c r="H21" s="127">
        <v>0</v>
      </c>
      <c r="I21" s="127">
        <v>0</v>
      </c>
      <c r="J21" s="127">
        <v>0</v>
      </c>
      <c r="K21" s="127">
        <v>0</v>
      </c>
      <c r="L21" s="127">
        <v>0</v>
      </c>
      <c r="M21" s="127">
        <v>0</v>
      </c>
      <c r="N21" s="127">
        <v>0</v>
      </c>
    </row>
    <row r="22" spans="1:14">
      <c r="A22" s="275" t="s">
        <v>787</v>
      </c>
      <c r="B22" s="127">
        <v>364.38273919</v>
      </c>
      <c r="C22" s="127">
        <v>306.06024297000005</v>
      </c>
      <c r="D22" s="127">
        <v>246.31468730000003</v>
      </c>
      <c r="E22" s="127">
        <v>282.24309088000001</v>
      </c>
      <c r="F22" s="127">
        <v>277.16695186999993</v>
      </c>
      <c r="G22" s="127">
        <v>247.86366307999998</v>
      </c>
      <c r="H22" s="127">
        <v>265.0021756000001</v>
      </c>
      <c r="I22" s="127">
        <v>263.80315979</v>
      </c>
      <c r="J22" s="127">
        <v>251.4300849</v>
      </c>
      <c r="K22" s="127">
        <v>253.41821578999998</v>
      </c>
      <c r="L22" s="127">
        <v>284.96813264999992</v>
      </c>
      <c r="M22" s="127">
        <v>292.75125091999996</v>
      </c>
      <c r="N22" s="127">
        <v>303.2143570500001</v>
      </c>
    </row>
    <row r="23" spans="1:14">
      <c r="A23" s="275" t="s">
        <v>788</v>
      </c>
      <c r="B23" s="127">
        <v>603.50244988000009</v>
      </c>
      <c r="C23" s="127">
        <v>621.24766835999992</v>
      </c>
      <c r="D23" s="127">
        <v>808.61601445999997</v>
      </c>
      <c r="E23" s="127">
        <v>653.35333122999987</v>
      </c>
      <c r="F23" s="127">
        <v>672.80420479999998</v>
      </c>
      <c r="G23" s="127">
        <v>719.96726672000011</v>
      </c>
      <c r="H23" s="127">
        <v>719.92110460999993</v>
      </c>
      <c r="I23" s="127">
        <v>752.83395838000001</v>
      </c>
      <c r="J23" s="127">
        <v>762.08722765000005</v>
      </c>
      <c r="K23" s="127">
        <v>762.10790048999991</v>
      </c>
      <c r="L23" s="127">
        <v>725.20794733999992</v>
      </c>
      <c r="M23" s="127">
        <v>704.82054984000013</v>
      </c>
      <c r="N23" s="127">
        <v>683.6347310299999</v>
      </c>
    </row>
    <row r="24" spans="1:14">
      <c r="A24" s="275" t="s">
        <v>883</v>
      </c>
      <c r="B24" s="127">
        <v>94.671466970000012</v>
      </c>
      <c r="C24" s="127">
        <v>98.238164029999993</v>
      </c>
      <c r="D24" s="127">
        <v>102.68036061999999</v>
      </c>
      <c r="E24" s="127">
        <v>77.07169110000001</v>
      </c>
      <c r="F24" s="127">
        <v>128.74786069999999</v>
      </c>
      <c r="G24" s="127">
        <v>127.10482432999999</v>
      </c>
      <c r="H24" s="127">
        <v>117.08035627</v>
      </c>
      <c r="I24" s="127">
        <v>114.15453007000001</v>
      </c>
      <c r="J24" s="127">
        <v>110.14519819999998</v>
      </c>
      <c r="K24" s="127">
        <v>107.52345721999998</v>
      </c>
      <c r="L24" s="127">
        <v>106.22799531</v>
      </c>
      <c r="M24" s="127">
        <v>103.64693958999999</v>
      </c>
      <c r="N24" s="127">
        <v>83.282258380000002</v>
      </c>
    </row>
    <row r="25" spans="1:14">
      <c r="A25" s="275" t="s">
        <v>884</v>
      </c>
      <c r="B25" s="127">
        <v>243.32757826999998</v>
      </c>
      <c r="C25" s="127">
        <v>251.92971733000002</v>
      </c>
      <c r="D25" s="127">
        <v>274.91330069000003</v>
      </c>
      <c r="E25" s="127">
        <v>191.39870533000001</v>
      </c>
      <c r="F25" s="127">
        <v>234.84538719999992</v>
      </c>
      <c r="G25" s="127">
        <v>259.72828622999998</v>
      </c>
      <c r="H25" s="127">
        <v>265.39316525000004</v>
      </c>
      <c r="I25" s="127">
        <v>230.06367298999999</v>
      </c>
      <c r="J25" s="127">
        <v>243.06960804000002</v>
      </c>
      <c r="K25" s="127">
        <v>238.12804308999995</v>
      </c>
      <c r="L25" s="127">
        <v>247.01841684999994</v>
      </c>
      <c r="M25" s="127">
        <v>283.11006609999998</v>
      </c>
      <c r="N25" s="127">
        <v>280.27114462999992</v>
      </c>
    </row>
    <row r="26" spans="1:14" ht="19.5">
      <c r="A26" s="276" t="s">
        <v>885</v>
      </c>
      <c r="B26" s="127">
        <v>40.200178349999995</v>
      </c>
      <c r="C26" s="127">
        <v>40.08272418</v>
      </c>
      <c r="D26" s="127">
        <v>51.073638169999995</v>
      </c>
      <c r="E26" s="127">
        <v>51.011411329999994</v>
      </c>
      <c r="F26" s="127">
        <v>50.945916560000001</v>
      </c>
      <c r="G26" s="127">
        <v>51.74006069</v>
      </c>
      <c r="H26" s="127">
        <v>51.306063899999998</v>
      </c>
      <c r="I26" s="127">
        <v>51.399582909999999</v>
      </c>
      <c r="J26" s="127">
        <v>51.677099060000003</v>
      </c>
      <c r="K26" s="127">
        <v>52.04148936</v>
      </c>
      <c r="L26" s="127">
        <v>52.540093640000002</v>
      </c>
      <c r="M26" s="127">
        <v>52.457316190000007</v>
      </c>
      <c r="N26" s="127">
        <v>52.576358280000001</v>
      </c>
    </row>
    <row r="27" spans="1:14">
      <c r="A27" s="275" t="s">
        <v>804</v>
      </c>
      <c r="B27" s="127">
        <v>426.64698698000007</v>
      </c>
      <c r="C27" s="127">
        <v>412.85584044999996</v>
      </c>
      <c r="D27" s="127">
        <v>354.14902430000006</v>
      </c>
      <c r="E27" s="127">
        <v>418.53535929000009</v>
      </c>
      <c r="F27" s="127">
        <v>392.92371241999996</v>
      </c>
      <c r="G27" s="127">
        <v>439.52628474000005</v>
      </c>
      <c r="H27" s="127">
        <v>441.80807810000005</v>
      </c>
      <c r="I27" s="127">
        <v>450.80105377000007</v>
      </c>
      <c r="J27" s="127">
        <v>445.4829499899999</v>
      </c>
      <c r="K27" s="127">
        <v>435.02022422999994</v>
      </c>
      <c r="L27" s="127">
        <v>441.10259952000007</v>
      </c>
      <c r="M27" s="127">
        <v>439.67492373000005</v>
      </c>
      <c r="N27" s="127">
        <v>421.42687326000004</v>
      </c>
    </row>
    <row r="28" spans="1:14">
      <c r="A28" s="275" t="s">
        <v>789</v>
      </c>
      <c r="B28" s="127">
        <v>1772.7313996400001</v>
      </c>
      <c r="C28" s="127">
        <v>1730.4143573199999</v>
      </c>
      <c r="D28" s="127">
        <v>1837.7470255399999</v>
      </c>
      <c r="E28" s="127">
        <v>1673.6135891599999</v>
      </c>
      <c r="F28" s="127">
        <v>1757.4340335500001</v>
      </c>
      <c r="G28" s="127">
        <v>1845.9303857899999</v>
      </c>
      <c r="H28" s="127">
        <v>1860.51094373</v>
      </c>
      <c r="I28" s="127">
        <v>1863.05595791</v>
      </c>
      <c r="J28" s="127">
        <v>1863.8921678399997</v>
      </c>
      <c r="K28" s="127">
        <v>1848.23933018</v>
      </c>
      <c r="L28" s="127">
        <v>1857.0651853100001</v>
      </c>
      <c r="M28" s="127">
        <v>1876.4610463700001</v>
      </c>
      <c r="N28" s="127">
        <v>1824.4057226299999</v>
      </c>
    </row>
    <row r="29" spans="1:14">
      <c r="A29" s="7" t="s">
        <v>790</v>
      </c>
      <c r="B29" s="127">
        <v>5435.9263084900003</v>
      </c>
      <c r="C29" s="127">
        <v>5464.6115013899998</v>
      </c>
      <c r="D29" s="127">
        <v>5620.8538127499996</v>
      </c>
      <c r="E29" s="127">
        <v>5472.7957439000002</v>
      </c>
      <c r="F29" s="127">
        <v>5553.2536668300008</v>
      </c>
      <c r="G29" s="127">
        <v>5659.2464014800007</v>
      </c>
      <c r="H29" s="127">
        <v>5670.12669568</v>
      </c>
      <c r="I29" s="127">
        <v>5665.5309915799999</v>
      </c>
      <c r="J29" s="127">
        <v>5725.38374914</v>
      </c>
      <c r="K29" s="127">
        <v>5738.1425926100001</v>
      </c>
      <c r="L29" s="127">
        <v>5724.7505463699999</v>
      </c>
      <c r="M29" s="127">
        <v>5786.4525949800009</v>
      </c>
      <c r="N29" s="127">
        <v>5779.4651333700003</v>
      </c>
    </row>
    <row r="30" spans="1:14">
      <c r="A30" s="64" t="s">
        <v>791</v>
      </c>
      <c r="B30" s="127">
        <v>0</v>
      </c>
      <c r="C30" s="127">
        <v>0</v>
      </c>
      <c r="D30" s="127">
        <v>0</v>
      </c>
      <c r="E30" s="127">
        <v>0</v>
      </c>
      <c r="F30" s="127">
        <v>0</v>
      </c>
      <c r="G30" s="127">
        <v>0</v>
      </c>
      <c r="H30" s="127">
        <v>0</v>
      </c>
      <c r="I30" s="127">
        <v>0</v>
      </c>
      <c r="J30" s="127">
        <v>0</v>
      </c>
      <c r="K30" s="127">
        <v>0</v>
      </c>
      <c r="L30" s="127">
        <v>0</v>
      </c>
      <c r="M30" s="127">
        <v>0</v>
      </c>
      <c r="N30" s="127">
        <v>0</v>
      </c>
    </row>
    <row r="31" spans="1:14">
      <c r="A31" s="274" t="s">
        <v>792</v>
      </c>
      <c r="B31" s="127">
        <v>0</v>
      </c>
      <c r="C31" s="127">
        <v>0</v>
      </c>
      <c r="D31" s="127">
        <v>0</v>
      </c>
      <c r="E31" s="127">
        <v>0</v>
      </c>
      <c r="F31" s="127">
        <v>0</v>
      </c>
      <c r="G31" s="127">
        <v>0</v>
      </c>
      <c r="H31" s="127">
        <v>0</v>
      </c>
      <c r="I31" s="127">
        <v>0</v>
      </c>
      <c r="J31" s="127">
        <v>0</v>
      </c>
      <c r="K31" s="127">
        <v>0</v>
      </c>
      <c r="L31" s="127">
        <v>0</v>
      </c>
      <c r="M31" s="127">
        <v>0</v>
      </c>
      <c r="N31" s="127">
        <v>0</v>
      </c>
    </row>
    <row r="32" spans="1:14">
      <c r="A32" s="275" t="s">
        <v>887</v>
      </c>
      <c r="B32" s="127">
        <v>0</v>
      </c>
      <c r="C32" s="127">
        <v>0</v>
      </c>
      <c r="D32" s="127">
        <v>0</v>
      </c>
      <c r="E32" s="127">
        <v>0</v>
      </c>
      <c r="F32" s="127">
        <v>0</v>
      </c>
      <c r="G32" s="127">
        <v>0</v>
      </c>
      <c r="H32" s="127">
        <v>0</v>
      </c>
      <c r="I32" s="127">
        <v>0</v>
      </c>
      <c r="J32" s="127">
        <v>0</v>
      </c>
      <c r="K32" s="127">
        <v>0</v>
      </c>
      <c r="L32" s="127">
        <v>0</v>
      </c>
      <c r="M32" s="127">
        <v>0</v>
      </c>
      <c r="N32" s="127">
        <v>0</v>
      </c>
    </row>
    <row r="33" spans="1:14">
      <c r="A33" s="277" t="s">
        <v>888</v>
      </c>
      <c r="B33" s="283">
        <v>33.11580335</v>
      </c>
      <c r="C33" s="283">
        <v>59.309488230000007</v>
      </c>
      <c r="D33" s="283">
        <v>42.776028560000007</v>
      </c>
      <c r="E33" s="283">
        <v>52.128759040000013</v>
      </c>
      <c r="F33" s="283">
        <v>43.857254690000005</v>
      </c>
      <c r="G33" s="283">
        <v>43.861960690000004</v>
      </c>
      <c r="H33" s="283">
        <v>51.625710269999992</v>
      </c>
      <c r="I33" s="283">
        <v>62.117001250000001</v>
      </c>
      <c r="J33" s="283">
        <v>49.954406420000005</v>
      </c>
      <c r="K33" s="283">
        <v>50.442199499999994</v>
      </c>
      <c r="L33" s="283">
        <v>41.045914529999997</v>
      </c>
      <c r="M33" s="283">
        <v>46.341473180000001</v>
      </c>
      <c r="N33" s="283">
        <v>44.640357739999999</v>
      </c>
    </row>
    <row r="34" spans="1:14">
      <c r="A34" s="278" t="s">
        <v>889</v>
      </c>
      <c r="B34" s="127">
        <v>33.705346740000003</v>
      </c>
      <c r="C34" s="127">
        <v>36.411659129999997</v>
      </c>
      <c r="D34" s="127">
        <v>38.961581710000004</v>
      </c>
      <c r="E34" s="127">
        <v>41.811164949999991</v>
      </c>
      <c r="F34" s="127">
        <v>36.669511079999999</v>
      </c>
      <c r="G34" s="127">
        <v>33.846521439999997</v>
      </c>
      <c r="H34" s="127">
        <v>30.929164249999999</v>
      </c>
      <c r="I34" s="127">
        <v>33.808372519999999</v>
      </c>
      <c r="J34" s="127">
        <v>34.733639669999995</v>
      </c>
      <c r="K34" s="127">
        <v>29.627691309999999</v>
      </c>
      <c r="L34" s="127">
        <v>31.878343249999997</v>
      </c>
      <c r="M34" s="127">
        <v>33.306232180000009</v>
      </c>
      <c r="N34" s="127">
        <v>32.253161740000003</v>
      </c>
    </row>
    <row r="35" spans="1:14">
      <c r="A35" s="278" t="s">
        <v>886</v>
      </c>
      <c r="B35" s="127">
        <v>1342.1761245299999</v>
      </c>
      <c r="C35" s="127">
        <v>1311.6964465999999</v>
      </c>
      <c r="D35" s="127">
        <v>1399.3743083100003</v>
      </c>
      <c r="E35" s="127">
        <v>1264.35947545</v>
      </c>
      <c r="F35" s="127">
        <v>1287.1546364499995</v>
      </c>
      <c r="G35" s="127">
        <v>1260.3824660200003</v>
      </c>
      <c r="H35" s="127">
        <v>1220.2611587899999</v>
      </c>
      <c r="I35" s="127">
        <v>1227.0589253600003</v>
      </c>
      <c r="J35" s="127">
        <v>1204.5112254899998</v>
      </c>
      <c r="K35" s="127">
        <v>1192.7008440599998</v>
      </c>
      <c r="L35" s="127">
        <v>1182.2102606200001</v>
      </c>
      <c r="M35" s="127">
        <v>1176.7346126499999</v>
      </c>
      <c r="N35" s="127">
        <v>1172.2819448</v>
      </c>
    </row>
    <row r="36" spans="1:14" s="158" customFormat="1">
      <c r="A36" s="278" t="s">
        <v>793</v>
      </c>
      <c r="B36" s="136">
        <v>1408.9972746199999</v>
      </c>
      <c r="C36" s="136">
        <v>1407.41759396</v>
      </c>
      <c r="D36" s="136">
        <v>1481.1119185800003</v>
      </c>
      <c r="E36" s="136">
        <v>1358.2993994400001</v>
      </c>
      <c r="F36" s="136">
        <v>1367.6814022199997</v>
      </c>
      <c r="G36" s="136">
        <v>1338.09094815</v>
      </c>
      <c r="H36" s="136">
        <v>1302.81603331</v>
      </c>
      <c r="I36" s="136">
        <v>1322.9842991300002</v>
      </c>
      <c r="J36" s="136">
        <v>1289.19927158</v>
      </c>
      <c r="K36" s="136">
        <v>1272.7707348699998</v>
      </c>
      <c r="L36" s="136">
        <v>1255.1345183999999</v>
      </c>
      <c r="M36" s="136">
        <v>1256.3823180100001</v>
      </c>
      <c r="N36" s="136">
        <v>1249.1754642799999</v>
      </c>
    </row>
    <row r="37" spans="1:14" s="158" customFormat="1">
      <c r="A37" s="275" t="s">
        <v>794</v>
      </c>
      <c r="B37" s="284">
        <v>0</v>
      </c>
      <c r="C37" s="284">
        <v>0</v>
      </c>
      <c r="D37" s="284">
        <v>0</v>
      </c>
      <c r="E37" s="284">
        <v>0</v>
      </c>
      <c r="F37" s="284">
        <v>0</v>
      </c>
      <c r="G37" s="284">
        <v>0</v>
      </c>
      <c r="H37" s="284">
        <v>0</v>
      </c>
      <c r="I37" s="284">
        <v>0</v>
      </c>
      <c r="J37" s="284">
        <v>0</v>
      </c>
      <c r="K37" s="284">
        <v>0</v>
      </c>
      <c r="L37" s="284">
        <v>0</v>
      </c>
      <c r="M37" s="284">
        <v>0</v>
      </c>
      <c r="N37" s="284">
        <v>0</v>
      </c>
    </row>
    <row r="38" spans="1:14">
      <c r="A38" s="278" t="s">
        <v>795</v>
      </c>
      <c r="B38" s="31">
        <v>245.19265200000001</v>
      </c>
      <c r="C38" s="31">
        <v>260.79431720000002</v>
      </c>
      <c r="D38" s="31">
        <v>271.02964098999996</v>
      </c>
      <c r="E38" s="31">
        <v>269.59404301999996</v>
      </c>
      <c r="F38" s="31">
        <v>317.91552457999995</v>
      </c>
      <c r="G38" s="31">
        <v>338.88986575999991</v>
      </c>
      <c r="H38" s="31">
        <v>344.8932412499999</v>
      </c>
      <c r="I38" s="31">
        <v>347.35791265000006</v>
      </c>
      <c r="J38" s="31">
        <v>343.43688192000002</v>
      </c>
      <c r="K38" s="31">
        <v>359.30634057999998</v>
      </c>
      <c r="L38" s="31">
        <v>354.24880416000002</v>
      </c>
      <c r="M38" s="31">
        <v>374.20146827000002</v>
      </c>
      <c r="N38" s="31">
        <v>364.50514480999999</v>
      </c>
    </row>
    <row r="39" spans="1:14" ht="19.5">
      <c r="A39" s="278" t="s">
        <v>796</v>
      </c>
      <c r="B39" s="31">
        <v>419.77489985000011</v>
      </c>
      <c r="C39" s="31">
        <v>397.64613525999999</v>
      </c>
      <c r="D39" s="31">
        <v>421.69982431999995</v>
      </c>
      <c r="E39" s="31">
        <v>398.35515421999997</v>
      </c>
      <c r="F39" s="31">
        <v>323.94484193000005</v>
      </c>
      <c r="G39" s="31">
        <v>352.66613741000003</v>
      </c>
      <c r="H39" s="31">
        <v>352.5769525</v>
      </c>
      <c r="I39" s="31">
        <v>345.83894227000008</v>
      </c>
      <c r="J39" s="31">
        <v>340.71347492999996</v>
      </c>
      <c r="K39" s="31">
        <v>350.50306576999998</v>
      </c>
      <c r="L39" s="31">
        <v>347.32398119999999</v>
      </c>
      <c r="M39" s="31">
        <v>351.17281263000007</v>
      </c>
      <c r="N39" s="31">
        <v>345.30728685999998</v>
      </c>
    </row>
    <row r="40" spans="1:14">
      <c r="A40" s="278" t="s">
        <v>797</v>
      </c>
      <c r="B40" s="31">
        <v>267.49429531000004</v>
      </c>
      <c r="C40" s="31">
        <v>274.20817201000006</v>
      </c>
      <c r="D40" s="31">
        <v>261.28911144</v>
      </c>
      <c r="E40" s="31">
        <v>236.32033029000002</v>
      </c>
      <c r="F40" s="31">
        <v>250.21688088000005</v>
      </c>
      <c r="G40" s="31">
        <v>260.06023245</v>
      </c>
      <c r="H40" s="31">
        <v>269.17702254000005</v>
      </c>
      <c r="I40" s="31">
        <v>240.52897836999998</v>
      </c>
      <c r="J40" s="31">
        <v>262.48031563000001</v>
      </c>
      <c r="K40" s="31">
        <v>257.81253927</v>
      </c>
      <c r="L40" s="31">
        <v>260.34176649000005</v>
      </c>
      <c r="M40" s="31">
        <v>266.05552279</v>
      </c>
      <c r="N40" s="31">
        <v>267.31085281000003</v>
      </c>
    </row>
    <row r="41" spans="1:14">
      <c r="A41" s="278" t="s">
        <v>890</v>
      </c>
      <c r="B41" s="31">
        <v>258.13953826999995</v>
      </c>
      <c r="C41" s="31">
        <v>264.58619564999992</v>
      </c>
      <c r="D41" s="31">
        <v>289.96076139000007</v>
      </c>
      <c r="E41" s="31">
        <v>244.12841739999999</v>
      </c>
      <c r="F41" s="31">
        <v>293.38584852000008</v>
      </c>
      <c r="G41" s="31">
        <v>307.89424940000009</v>
      </c>
      <c r="H41" s="31">
        <v>308.71246689999992</v>
      </c>
      <c r="I41" s="31">
        <v>316.85695143999999</v>
      </c>
      <c r="J41" s="31">
        <v>314.79759531999997</v>
      </c>
      <c r="K41" s="31">
        <v>312.42711334000001</v>
      </c>
      <c r="L41" s="31">
        <v>301.74624917</v>
      </c>
      <c r="M41" s="31">
        <v>292.98854669999997</v>
      </c>
      <c r="N41" s="31">
        <v>264.78044848000008</v>
      </c>
    </row>
    <row r="42" spans="1:14">
      <c r="A42" s="278" t="s">
        <v>798</v>
      </c>
      <c r="B42" s="31">
        <v>1190.6013854299999</v>
      </c>
      <c r="C42" s="31">
        <v>1197.23482012</v>
      </c>
      <c r="D42" s="31">
        <v>1243.97933814</v>
      </c>
      <c r="E42" s="31">
        <v>1148.3979449299998</v>
      </c>
      <c r="F42" s="31">
        <v>1185.4630959100002</v>
      </c>
      <c r="G42" s="31">
        <v>1259.51048502</v>
      </c>
      <c r="H42" s="31">
        <v>1275.3596831899997</v>
      </c>
      <c r="I42" s="31">
        <v>1250.58278473</v>
      </c>
      <c r="J42" s="31">
        <v>1261.4282678</v>
      </c>
      <c r="K42" s="31">
        <v>1280.0490589599999</v>
      </c>
      <c r="L42" s="31">
        <v>1263.6608010200002</v>
      </c>
      <c r="M42" s="31">
        <v>1284.4183503900003</v>
      </c>
      <c r="N42" s="31">
        <v>1241.9037329599998</v>
      </c>
    </row>
    <row r="43" spans="1:14">
      <c r="A43" s="275" t="s">
        <v>799</v>
      </c>
      <c r="B43" s="31">
        <v>2599.59866005</v>
      </c>
      <c r="C43" s="31">
        <v>2604.6524140800002</v>
      </c>
      <c r="D43" s="31">
        <v>2725.0912567199998</v>
      </c>
      <c r="E43" s="31">
        <v>2506.6973443699999</v>
      </c>
      <c r="F43" s="31">
        <v>2553.1444981299996</v>
      </c>
      <c r="G43" s="31">
        <v>2597.6014331700003</v>
      </c>
      <c r="H43" s="31">
        <v>2578.1757164999995</v>
      </c>
      <c r="I43" s="31">
        <v>2573.5670838599999</v>
      </c>
      <c r="J43" s="31">
        <v>2550.6275393800001</v>
      </c>
      <c r="K43" s="31">
        <v>2552.81979383</v>
      </c>
      <c r="L43" s="31">
        <v>2518.7953194199999</v>
      </c>
      <c r="M43" s="31">
        <v>2540.8006684000002</v>
      </c>
      <c r="N43" s="31">
        <v>2491.0791972399998</v>
      </c>
    </row>
    <row r="44" spans="1:14">
      <c r="A44" s="274" t="s">
        <v>896</v>
      </c>
      <c r="B44" s="31">
        <v>1.00504993</v>
      </c>
      <c r="C44" s="31">
        <v>1.00504993</v>
      </c>
      <c r="D44" s="31">
        <v>26</v>
      </c>
      <c r="E44" s="31">
        <v>26</v>
      </c>
      <c r="F44" s="31">
        <v>26</v>
      </c>
      <c r="G44" s="31">
        <v>26</v>
      </c>
      <c r="H44" s="31">
        <v>26</v>
      </c>
      <c r="I44" s="31">
        <v>1</v>
      </c>
      <c r="J44" s="31">
        <v>26</v>
      </c>
      <c r="K44" s="31">
        <v>26</v>
      </c>
      <c r="L44" s="31">
        <v>26</v>
      </c>
      <c r="M44" s="31">
        <v>26</v>
      </c>
      <c r="N44" s="31">
        <v>25</v>
      </c>
    </row>
    <row r="45" spans="1:14">
      <c r="A45" s="274" t="s">
        <v>800</v>
      </c>
      <c r="B45" s="31">
        <v>0</v>
      </c>
      <c r="C45" s="31">
        <v>0</v>
      </c>
      <c r="D45" s="31">
        <v>0</v>
      </c>
      <c r="E45" s="31">
        <v>0</v>
      </c>
      <c r="F45" s="31">
        <v>0</v>
      </c>
      <c r="G45" s="31">
        <v>0</v>
      </c>
      <c r="H45" s="31">
        <v>0</v>
      </c>
      <c r="I45" s="31">
        <v>0</v>
      </c>
      <c r="J45" s="31">
        <v>0</v>
      </c>
      <c r="K45" s="31">
        <v>0</v>
      </c>
      <c r="L45" s="31">
        <v>0</v>
      </c>
      <c r="M45" s="31">
        <v>0</v>
      </c>
      <c r="N45" s="31">
        <v>0</v>
      </c>
    </row>
    <row r="46" spans="1:14">
      <c r="A46" s="275" t="s">
        <v>801</v>
      </c>
      <c r="B46" s="31">
        <v>1162.5427174599999</v>
      </c>
      <c r="C46" s="31">
        <v>1162.5427174599999</v>
      </c>
      <c r="D46" s="31">
        <v>1146.44271746</v>
      </c>
      <c r="E46" s="31">
        <v>1146.4427164900001</v>
      </c>
      <c r="F46" s="31">
        <v>1146.4427164900001</v>
      </c>
      <c r="G46" s="31">
        <v>1165.44271751</v>
      </c>
      <c r="H46" s="31">
        <v>1165.44271551</v>
      </c>
      <c r="I46" s="31">
        <v>1165.44271551</v>
      </c>
      <c r="J46" s="31">
        <v>1165.44271551</v>
      </c>
      <c r="K46" s="31">
        <v>1165.44271551</v>
      </c>
      <c r="L46" s="31">
        <v>1165.44271551</v>
      </c>
      <c r="M46" s="31">
        <v>1165.44271551</v>
      </c>
      <c r="N46" s="31">
        <v>1165.4427164900001</v>
      </c>
    </row>
    <row r="47" spans="1:14">
      <c r="A47" s="275" t="s">
        <v>891</v>
      </c>
      <c r="B47" s="31">
        <v>549.62833452000007</v>
      </c>
      <c r="C47" s="31">
        <v>550.14455535999991</v>
      </c>
      <c r="D47" s="31">
        <v>545.27367124</v>
      </c>
      <c r="E47" s="31">
        <v>577.97252556000001</v>
      </c>
      <c r="F47" s="31">
        <v>584.5047985299999</v>
      </c>
      <c r="G47" s="31">
        <v>602.96669914999984</v>
      </c>
      <c r="H47" s="31">
        <v>609.92107742999997</v>
      </c>
      <c r="I47" s="31">
        <v>630.26058154999998</v>
      </c>
      <c r="J47" s="31">
        <v>647.87242701000002</v>
      </c>
      <c r="K47" s="31">
        <v>647.45287892000022</v>
      </c>
      <c r="L47" s="31">
        <v>658.77130014000011</v>
      </c>
      <c r="M47" s="31">
        <v>667.46845219999989</v>
      </c>
      <c r="N47" s="31">
        <v>683.42032239000002</v>
      </c>
    </row>
    <row r="48" spans="1:14">
      <c r="A48" s="275" t="s">
        <v>802</v>
      </c>
      <c r="B48" s="31">
        <v>-0.14899999999999999</v>
      </c>
      <c r="C48" s="31">
        <v>-0.10349999999999999</v>
      </c>
      <c r="D48" s="31">
        <v>-0.11650000000000001</v>
      </c>
      <c r="E48" s="31">
        <v>-0.27900000000000003</v>
      </c>
      <c r="F48" s="31">
        <v>-0.11550000000000001</v>
      </c>
      <c r="G48" s="31">
        <v>-9.9750000000000005E-2</v>
      </c>
      <c r="H48" s="31">
        <v>-5.9249999999999997E-2</v>
      </c>
      <c r="I48" s="31">
        <v>-0.86619599999999997</v>
      </c>
      <c r="J48" s="31">
        <v>-0.32170599999999999</v>
      </c>
      <c r="K48" s="31">
        <v>-0.16458107000000002</v>
      </c>
      <c r="L48" s="31">
        <v>-0.23119038</v>
      </c>
      <c r="M48" s="31">
        <v>0.61277287000000003</v>
      </c>
      <c r="N48" s="31">
        <v>0.53324352999999991</v>
      </c>
    </row>
    <row r="49" spans="1:14">
      <c r="A49" s="275" t="s">
        <v>892</v>
      </c>
      <c r="B49" s="31">
        <v>0</v>
      </c>
      <c r="C49" s="31">
        <v>0</v>
      </c>
      <c r="D49" s="31">
        <v>0</v>
      </c>
      <c r="E49" s="31">
        <v>0</v>
      </c>
      <c r="F49" s="31">
        <v>0</v>
      </c>
      <c r="G49" s="31">
        <v>0</v>
      </c>
      <c r="H49" s="31">
        <v>0</v>
      </c>
      <c r="I49" s="31">
        <v>0</v>
      </c>
      <c r="J49" s="31">
        <v>0</v>
      </c>
      <c r="K49" s="31">
        <v>0</v>
      </c>
      <c r="L49" s="31">
        <v>0</v>
      </c>
      <c r="M49" s="31">
        <v>0</v>
      </c>
      <c r="N49" s="31">
        <v>0</v>
      </c>
    </row>
    <row r="50" spans="1:14">
      <c r="A50" s="275" t="s">
        <v>893</v>
      </c>
      <c r="B50" s="31">
        <v>0</v>
      </c>
      <c r="C50" s="31">
        <v>0</v>
      </c>
      <c r="D50" s="31">
        <v>0</v>
      </c>
      <c r="E50" s="31">
        <v>0</v>
      </c>
      <c r="F50" s="31">
        <v>0</v>
      </c>
      <c r="G50" s="31">
        <v>0</v>
      </c>
      <c r="H50" s="31">
        <v>0</v>
      </c>
      <c r="I50" s="31">
        <v>0</v>
      </c>
      <c r="J50" s="31">
        <v>0</v>
      </c>
      <c r="K50" s="31">
        <v>0</v>
      </c>
      <c r="L50" s="31">
        <v>0</v>
      </c>
      <c r="M50" s="31">
        <v>0</v>
      </c>
      <c r="N50" s="31">
        <v>0</v>
      </c>
    </row>
    <row r="51" spans="1:14" hidden="1">
      <c r="A51" s="279" t="s">
        <v>894</v>
      </c>
      <c r="B51" s="31">
        <v>0</v>
      </c>
      <c r="C51" s="31">
        <v>0</v>
      </c>
      <c r="D51" s="31">
        <v>0</v>
      </c>
      <c r="E51" s="31">
        <v>148.52026968999999</v>
      </c>
      <c r="F51" s="31">
        <v>61.904603979999997</v>
      </c>
      <c r="G51" s="31">
        <v>63.832211550000004</v>
      </c>
      <c r="H51" s="31">
        <v>0</v>
      </c>
      <c r="I51" s="31">
        <v>0</v>
      </c>
      <c r="J51" s="31">
        <v>0</v>
      </c>
      <c r="K51" s="31">
        <v>0</v>
      </c>
      <c r="L51" s="31">
        <v>0</v>
      </c>
      <c r="M51" s="31">
        <v>0</v>
      </c>
      <c r="N51" s="31">
        <v>0</v>
      </c>
    </row>
    <row r="52" spans="1:14">
      <c r="A52" s="275" t="s">
        <v>805</v>
      </c>
      <c r="B52" s="31">
        <v>1101.8373461699998</v>
      </c>
      <c r="C52" s="31">
        <v>1109.80449017</v>
      </c>
      <c r="D52" s="31">
        <v>1127.62916028</v>
      </c>
      <c r="E52" s="31">
        <v>979.79933832999984</v>
      </c>
      <c r="F52" s="31">
        <v>1080.7426405300002</v>
      </c>
      <c r="G52" s="31">
        <v>1132.1060684899999</v>
      </c>
      <c r="H52" s="31">
        <v>1264.6776758100002</v>
      </c>
      <c r="I52" s="31">
        <v>1264.3202651900001</v>
      </c>
      <c r="J52" s="31">
        <v>1288.0843484899999</v>
      </c>
      <c r="K52" s="31">
        <v>1292.4341141200002</v>
      </c>
      <c r="L52" s="31">
        <v>1303.09778633</v>
      </c>
      <c r="M52" s="31">
        <v>1328.3348332399999</v>
      </c>
      <c r="N52" s="31">
        <v>1347.5914416199998</v>
      </c>
    </row>
    <row r="53" spans="1:14">
      <c r="A53" s="275" t="s">
        <v>895</v>
      </c>
      <c r="B53" s="31">
        <v>21.463204789999999</v>
      </c>
      <c r="C53" s="31">
        <v>36.565769009999997</v>
      </c>
      <c r="D53" s="31">
        <v>50.533506580000001</v>
      </c>
      <c r="E53" s="31">
        <v>87.642544349999952</v>
      </c>
      <c r="F53" s="31">
        <v>100.62991344999998</v>
      </c>
      <c r="G53" s="31">
        <v>71.397033260000001</v>
      </c>
      <c r="H53" s="31">
        <v>25.968744190000013</v>
      </c>
      <c r="I53" s="31">
        <v>31.806557789999996</v>
      </c>
      <c r="J53" s="31">
        <v>47.677415399999994</v>
      </c>
      <c r="K53" s="31">
        <v>54.155915130000004</v>
      </c>
      <c r="L53" s="31">
        <v>52.874620289999996</v>
      </c>
      <c r="M53" s="31">
        <v>57.79314755</v>
      </c>
      <c r="N53" s="31">
        <v>66.398227480000003</v>
      </c>
    </row>
    <row r="54" spans="1:14">
      <c r="A54" s="275" t="s">
        <v>6</v>
      </c>
      <c r="B54" s="31">
        <v>2835.3226029399998</v>
      </c>
      <c r="C54" s="31">
        <v>2858.9540319999996</v>
      </c>
      <c r="D54" s="31">
        <v>2869.7625555599998</v>
      </c>
      <c r="E54" s="31">
        <v>2940.0983944199997</v>
      </c>
      <c r="F54" s="31">
        <v>2974.1091729799996</v>
      </c>
      <c r="G54" s="31">
        <v>3035.6449799599995</v>
      </c>
      <c r="H54" s="31">
        <v>3065.95096294</v>
      </c>
      <c r="I54" s="31">
        <v>3090.9639240400002</v>
      </c>
      <c r="J54" s="31">
        <v>3148.7552004099994</v>
      </c>
      <c r="K54" s="31">
        <v>3159.3210426100004</v>
      </c>
      <c r="L54" s="31">
        <v>3179.9552318900001</v>
      </c>
      <c r="M54" s="31">
        <v>3219.6519213699999</v>
      </c>
      <c r="N54" s="31">
        <v>3263.3859515100003</v>
      </c>
    </row>
    <row r="55" spans="1:14" ht="16.5" customHeight="1" thickBot="1">
      <c r="A55" s="280" t="s">
        <v>803</v>
      </c>
      <c r="B55" s="33">
        <v>5435.9263129200008</v>
      </c>
      <c r="C55" s="33">
        <v>5464.6114960100003</v>
      </c>
      <c r="D55" s="33">
        <v>5620.8538122799991</v>
      </c>
      <c r="E55" s="33">
        <v>5472.7957387899996</v>
      </c>
      <c r="F55" s="33">
        <v>5553.2536711099992</v>
      </c>
      <c r="G55" s="33">
        <v>5659.2464131300003</v>
      </c>
      <c r="H55" s="33">
        <v>5670.126679439999</v>
      </c>
      <c r="I55" s="33">
        <v>5665.5310078999992</v>
      </c>
      <c r="J55" s="33">
        <v>5725.3827397900004</v>
      </c>
      <c r="K55" s="33">
        <v>5738.1408364400004</v>
      </c>
      <c r="L55" s="33">
        <v>5724.7505513100004</v>
      </c>
      <c r="M55" s="33">
        <v>5786.4525897700005</v>
      </c>
      <c r="N55" s="33">
        <v>5779.4651487499996</v>
      </c>
    </row>
    <row r="56" spans="1:14" ht="10.5" thickBot="1">
      <c r="A56" s="296"/>
      <c r="B56" s="297"/>
      <c r="C56" s="297"/>
      <c r="D56" s="297"/>
      <c r="E56" s="297"/>
      <c r="F56" s="297"/>
      <c r="G56" s="297"/>
      <c r="H56" s="297"/>
      <c r="I56" s="300"/>
      <c r="J56" s="333"/>
      <c r="K56" s="353"/>
      <c r="L56" s="357"/>
      <c r="M56" s="376"/>
      <c r="N56" s="379"/>
    </row>
  </sheetData>
  <mergeCells count="2">
    <mergeCell ref="A1:N1"/>
    <mergeCell ref="A2:N2"/>
  </mergeCells>
  <pageMargins left="0.70866141732283472" right="0.70866141732283472" top="0.74803149606299213" bottom="0.74803149606299213"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37" zoomScale="130" zoomScaleNormal="100" zoomScaleSheetLayoutView="130" workbookViewId="0">
      <selection activeCell="B3" sqref="B3:N55"/>
    </sheetView>
  </sheetViews>
  <sheetFormatPr defaultColWidth="9.140625" defaultRowHeight="9.75"/>
  <cols>
    <col min="1" max="1" width="39.42578125" style="2" bestFit="1" customWidth="1"/>
    <col min="2" max="2" width="5.28515625" style="2" bestFit="1" customWidth="1"/>
    <col min="3" max="3" width="5.140625" style="2" bestFit="1" customWidth="1"/>
    <col min="4" max="4" width="5.42578125" style="2" bestFit="1" customWidth="1"/>
    <col min="5" max="5" width="5.28515625" style="2" bestFit="1" customWidth="1"/>
    <col min="6" max="6" width="5.140625" style="2" bestFit="1" customWidth="1"/>
    <col min="7" max="7" width="5.28515625" style="2" bestFit="1" customWidth="1"/>
    <col min="8" max="8" width="5.140625" style="2" bestFit="1" customWidth="1"/>
    <col min="9" max="12" width="5.140625" style="2" customWidth="1"/>
    <col min="13" max="14" width="5.140625" style="2" bestFit="1" customWidth="1"/>
    <col min="15" max="16384" width="9.140625" style="2"/>
  </cols>
  <sheetData>
    <row r="1" spans="1:14" s="1" customFormat="1" ht="15" customHeight="1">
      <c r="A1" s="457" t="s">
        <v>130</v>
      </c>
      <c r="B1" s="458"/>
      <c r="C1" s="458"/>
      <c r="D1" s="458"/>
      <c r="E1" s="458"/>
      <c r="F1" s="458"/>
      <c r="G1" s="458"/>
      <c r="H1" s="458"/>
      <c r="I1" s="458"/>
      <c r="J1" s="458"/>
      <c r="K1" s="458"/>
      <c r="L1" s="458"/>
      <c r="M1" s="458"/>
      <c r="N1" s="458"/>
    </row>
    <row r="2" spans="1:14" s="67" customFormat="1" ht="12.75" customHeight="1" thickBot="1">
      <c r="A2" s="441" t="s">
        <v>270</v>
      </c>
      <c r="B2" s="442"/>
      <c r="C2" s="442"/>
      <c r="D2" s="442"/>
      <c r="E2" s="442"/>
      <c r="F2" s="442"/>
      <c r="G2" s="442"/>
      <c r="H2" s="442"/>
      <c r="I2" s="442"/>
      <c r="J2" s="442"/>
      <c r="K2" s="442"/>
      <c r="L2" s="442"/>
      <c r="M2" s="442"/>
      <c r="N2" s="442"/>
    </row>
    <row r="3" spans="1:14" ht="10.5" thickBot="1">
      <c r="A3" s="298" t="s">
        <v>3</v>
      </c>
      <c r="B3" s="15">
        <v>43374</v>
      </c>
      <c r="C3" s="15">
        <v>43405</v>
      </c>
      <c r="D3" s="15">
        <v>43435</v>
      </c>
      <c r="E3" s="15">
        <v>43466</v>
      </c>
      <c r="F3" s="15">
        <v>43497</v>
      </c>
      <c r="G3" s="15">
        <v>43525</v>
      </c>
      <c r="H3" s="15">
        <v>43556</v>
      </c>
      <c r="I3" s="15">
        <v>43586</v>
      </c>
      <c r="J3" s="15">
        <v>43617</v>
      </c>
      <c r="K3" s="15">
        <v>43647</v>
      </c>
      <c r="L3" s="15">
        <v>43678</v>
      </c>
      <c r="M3" s="15">
        <v>43709</v>
      </c>
      <c r="N3" s="15">
        <v>43739</v>
      </c>
    </row>
    <row r="4" spans="1:14">
      <c r="A4" s="142" t="s">
        <v>773</v>
      </c>
      <c r="B4" s="147"/>
      <c r="C4" s="147"/>
      <c r="D4" s="147"/>
      <c r="E4" s="147"/>
      <c r="F4" s="147"/>
      <c r="G4" s="147"/>
      <c r="H4" s="147"/>
      <c r="I4" s="336"/>
      <c r="J4" s="216"/>
      <c r="K4" s="216"/>
      <c r="L4" s="216"/>
      <c r="M4" s="216"/>
      <c r="N4" s="216"/>
    </row>
    <row r="5" spans="1:14">
      <c r="A5" s="143" t="s">
        <v>774</v>
      </c>
      <c r="B5" s="147"/>
      <c r="C5" s="147"/>
      <c r="D5" s="147"/>
      <c r="E5" s="147"/>
      <c r="F5" s="147"/>
      <c r="G5" s="147"/>
      <c r="H5" s="147"/>
      <c r="I5" s="336"/>
      <c r="J5" s="216"/>
      <c r="K5" s="216"/>
      <c r="L5" s="216"/>
      <c r="M5" s="216"/>
      <c r="N5" s="216"/>
    </row>
    <row r="6" spans="1:14">
      <c r="A6" s="145" t="s">
        <v>879</v>
      </c>
      <c r="B6" s="147">
        <v>570.62559953000004</v>
      </c>
      <c r="C6" s="147">
        <v>591.53831663000005</v>
      </c>
      <c r="D6" s="147">
        <v>578.93902145000004</v>
      </c>
      <c r="E6" s="147">
        <v>533.72673376</v>
      </c>
      <c r="F6" s="147">
        <v>521.54458072</v>
      </c>
      <c r="G6" s="147">
        <v>541.43266775000006</v>
      </c>
      <c r="H6" s="147">
        <v>518.68005247999997</v>
      </c>
      <c r="I6" s="336">
        <v>545.98503483000002</v>
      </c>
      <c r="J6" s="216">
        <v>573.96508636999988</v>
      </c>
      <c r="K6" s="216">
        <v>539.69999667000002</v>
      </c>
      <c r="L6" s="216">
        <v>518.69494855999994</v>
      </c>
      <c r="M6" s="216">
        <v>574.79343341000003</v>
      </c>
      <c r="N6" s="216">
        <v>573.57029105999993</v>
      </c>
    </row>
    <row r="7" spans="1:14">
      <c r="A7" s="146" t="s">
        <v>775</v>
      </c>
      <c r="B7" s="147">
        <v>3.3328375000000001</v>
      </c>
      <c r="C7" s="147">
        <v>3.9901249999999999</v>
      </c>
      <c r="D7" s="147">
        <v>4.1178749999999997</v>
      </c>
      <c r="E7" s="147">
        <v>4.7437500000000004</v>
      </c>
      <c r="F7" s="147">
        <v>4.3285124999999995</v>
      </c>
      <c r="G7" s="147">
        <v>4.5307874999999997</v>
      </c>
      <c r="H7" s="147">
        <v>4.1758699999999997</v>
      </c>
      <c r="I7" s="336">
        <v>3.7601499999999999</v>
      </c>
      <c r="J7" s="216">
        <v>4.0568999999999997</v>
      </c>
      <c r="K7" s="216">
        <v>3.8064</v>
      </c>
      <c r="L7" s="216">
        <v>3.5757750000000001</v>
      </c>
      <c r="M7" s="216">
        <v>3.49275</v>
      </c>
      <c r="N7" s="216">
        <v>3.5140875</v>
      </c>
    </row>
    <row r="8" spans="1:14">
      <c r="A8" s="146" t="s">
        <v>880</v>
      </c>
      <c r="B8" s="147">
        <v>256.75416731000001</v>
      </c>
      <c r="C8" s="147">
        <v>284.76257500000003</v>
      </c>
      <c r="D8" s="147">
        <v>262.87175999999999</v>
      </c>
      <c r="E8" s="147">
        <v>200.758768</v>
      </c>
      <c r="F8" s="147">
        <v>207.10133500000003</v>
      </c>
      <c r="G8" s="147">
        <v>210.06411600000001</v>
      </c>
      <c r="H8" s="147">
        <v>218.322844</v>
      </c>
      <c r="I8" s="336">
        <v>232.72230500000003</v>
      </c>
      <c r="J8" s="216">
        <v>237.530079</v>
      </c>
      <c r="K8" s="216">
        <v>261.67866229999998</v>
      </c>
      <c r="L8" s="216">
        <v>261.16019321000005</v>
      </c>
      <c r="M8" s="216">
        <v>264.15354918000003</v>
      </c>
      <c r="N8" s="216">
        <v>271.11907884999999</v>
      </c>
    </row>
    <row r="9" spans="1:14">
      <c r="A9" s="146" t="s">
        <v>776</v>
      </c>
      <c r="B9" s="147">
        <v>288.04549587999998</v>
      </c>
      <c r="C9" s="147">
        <v>287.73473633999998</v>
      </c>
      <c r="D9" s="147">
        <v>324.36282434000003</v>
      </c>
      <c r="E9" s="147">
        <v>325.34698095999994</v>
      </c>
      <c r="F9" s="147">
        <v>324.14120802999997</v>
      </c>
      <c r="G9" s="147">
        <v>326.02586206999996</v>
      </c>
      <c r="H9" s="147">
        <v>297.95609220999995</v>
      </c>
      <c r="I9" s="336">
        <v>305.38663170999996</v>
      </c>
      <c r="J9" s="216">
        <v>317.24760808999997</v>
      </c>
      <c r="K9" s="216">
        <v>323.21713873999994</v>
      </c>
      <c r="L9" s="216">
        <v>266.71775890000004</v>
      </c>
      <c r="M9" s="216">
        <v>267.15307253000003</v>
      </c>
      <c r="N9" s="216">
        <v>270.99593004000002</v>
      </c>
    </row>
    <row r="10" spans="1:14" ht="19.5">
      <c r="A10" s="146" t="s">
        <v>777</v>
      </c>
      <c r="B10" s="147">
        <v>0</v>
      </c>
      <c r="C10" s="147">
        <v>0</v>
      </c>
      <c r="D10" s="147">
        <v>0</v>
      </c>
      <c r="E10" s="147">
        <v>0</v>
      </c>
      <c r="F10" s="147">
        <v>0</v>
      </c>
      <c r="G10" s="147">
        <v>0</v>
      </c>
      <c r="H10" s="147">
        <v>0</v>
      </c>
      <c r="I10" s="336">
        <v>0</v>
      </c>
      <c r="J10" s="216">
        <v>0</v>
      </c>
      <c r="K10" s="216">
        <v>0</v>
      </c>
      <c r="L10" s="216">
        <v>0</v>
      </c>
      <c r="M10" s="216">
        <v>0</v>
      </c>
      <c r="N10" s="216">
        <v>0</v>
      </c>
    </row>
    <row r="11" spans="1:14" ht="19.5">
      <c r="A11" s="146" t="s">
        <v>778</v>
      </c>
      <c r="B11" s="147">
        <v>0</v>
      </c>
      <c r="C11" s="147">
        <v>0</v>
      </c>
      <c r="D11" s="147">
        <v>0</v>
      </c>
      <c r="E11" s="147">
        <v>0</v>
      </c>
      <c r="F11" s="147">
        <v>0</v>
      </c>
      <c r="G11" s="147">
        <v>0</v>
      </c>
      <c r="H11" s="147">
        <v>0</v>
      </c>
      <c r="I11" s="336">
        <v>0</v>
      </c>
      <c r="J11" s="216">
        <v>0</v>
      </c>
      <c r="K11" s="216">
        <v>0</v>
      </c>
      <c r="L11" s="216">
        <v>0</v>
      </c>
      <c r="M11" s="216">
        <v>0</v>
      </c>
      <c r="N11" s="216">
        <v>0</v>
      </c>
    </row>
    <row r="12" spans="1:14" ht="19.5">
      <c r="A12" s="146" t="s">
        <v>779</v>
      </c>
      <c r="B12" s="147">
        <v>0</v>
      </c>
      <c r="C12" s="147">
        <v>0</v>
      </c>
      <c r="D12" s="147">
        <v>0</v>
      </c>
      <c r="E12" s="147">
        <v>0</v>
      </c>
      <c r="F12" s="147">
        <v>0</v>
      </c>
      <c r="G12" s="147">
        <v>0</v>
      </c>
      <c r="H12" s="147">
        <v>0</v>
      </c>
      <c r="I12" s="336">
        <v>0</v>
      </c>
      <c r="J12" s="216">
        <v>0</v>
      </c>
      <c r="K12" s="216">
        <v>0</v>
      </c>
      <c r="L12" s="216">
        <v>0</v>
      </c>
      <c r="M12" s="216">
        <v>0</v>
      </c>
      <c r="N12" s="216">
        <v>0</v>
      </c>
    </row>
    <row r="13" spans="1:14">
      <c r="A13" s="146" t="s">
        <v>780</v>
      </c>
      <c r="B13" s="147">
        <v>120.5913175</v>
      </c>
      <c r="C13" s="147">
        <v>110.65300357999999</v>
      </c>
      <c r="D13" s="147">
        <v>111.21565145</v>
      </c>
      <c r="E13" s="147">
        <v>208.06629414999998</v>
      </c>
      <c r="F13" s="147">
        <v>235.78475835999998</v>
      </c>
      <c r="G13" s="147">
        <v>229.92289919999999</v>
      </c>
      <c r="H13" s="147">
        <v>255.89676853999998</v>
      </c>
      <c r="I13" s="336">
        <v>231.51568785000001</v>
      </c>
      <c r="J13" s="216">
        <v>234.74460853999997</v>
      </c>
      <c r="K13" s="216">
        <v>236.89978531</v>
      </c>
      <c r="L13" s="216">
        <v>319.79868403</v>
      </c>
      <c r="M13" s="216">
        <v>297.16489247000004</v>
      </c>
      <c r="N13" s="216">
        <v>302.16316119999999</v>
      </c>
    </row>
    <row r="14" spans="1:14">
      <c r="A14" s="146" t="s">
        <v>781</v>
      </c>
      <c r="B14" s="147">
        <v>0</v>
      </c>
      <c r="C14" s="147">
        <v>0</v>
      </c>
      <c r="D14" s="147">
        <v>0</v>
      </c>
      <c r="E14" s="147">
        <v>0</v>
      </c>
      <c r="F14" s="147">
        <v>0</v>
      </c>
      <c r="G14" s="147">
        <v>0</v>
      </c>
      <c r="H14" s="147">
        <v>0</v>
      </c>
      <c r="I14" s="336">
        <v>0</v>
      </c>
      <c r="J14" s="216">
        <v>0</v>
      </c>
      <c r="K14" s="216">
        <v>0</v>
      </c>
      <c r="L14" s="216">
        <v>0</v>
      </c>
      <c r="M14" s="216">
        <v>0</v>
      </c>
      <c r="N14" s="216">
        <v>0</v>
      </c>
    </row>
    <row r="15" spans="1:14" ht="19.5">
      <c r="A15" s="146" t="s">
        <v>881</v>
      </c>
      <c r="B15" s="147">
        <v>0</v>
      </c>
      <c r="C15" s="147">
        <v>0</v>
      </c>
      <c r="D15" s="147">
        <v>0</v>
      </c>
      <c r="E15" s="147">
        <v>0</v>
      </c>
      <c r="F15" s="147">
        <v>0</v>
      </c>
      <c r="G15" s="147">
        <v>0</v>
      </c>
      <c r="H15" s="147">
        <v>0</v>
      </c>
      <c r="I15" s="336">
        <v>0</v>
      </c>
      <c r="J15" s="216">
        <v>0</v>
      </c>
      <c r="K15" s="216">
        <v>0</v>
      </c>
      <c r="L15" s="216">
        <v>0</v>
      </c>
      <c r="M15" s="216">
        <v>0</v>
      </c>
      <c r="N15" s="216">
        <v>0</v>
      </c>
    </row>
    <row r="16" spans="1:14">
      <c r="A16" s="146" t="s">
        <v>782</v>
      </c>
      <c r="B16" s="147">
        <v>0</v>
      </c>
      <c r="C16" s="147">
        <v>0</v>
      </c>
      <c r="D16" s="147">
        <v>0</v>
      </c>
      <c r="E16" s="147">
        <v>0</v>
      </c>
      <c r="F16" s="147">
        <v>0</v>
      </c>
      <c r="G16" s="147">
        <v>0</v>
      </c>
      <c r="H16" s="147">
        <v>0</v>
      </c>
      <c r="I16" s="336">
        <v>0</v>
      </c>
      <c r="J16" s="216">
        <v>0</v>
      </c>
      <c r="K16" s="216">
        <v>0</v>
      </c>
      <c r="L16" s="216">
        <v>0</v>
      </c>
      <c r="M16" s="216">
        <v>0</v>
      </c>
      <c r="N16" s="216">
        <v>0</v>
      </c>
    </row>
    <row r="17" spans="1:14">
      <c r="A17" s="146" t="s">
        <v>783</v>
      </c>
      <c r="B17" s="147">
        <v>0</v>
      </c>
      <c r="C17" s="147">
        <v>0</v>
      </c>
      <c r="D17" s="147">
        <v>0</v>
      </c>
      <c r="E17" s="147">
        <v>0</v>
      </c>
      <c r="F17" s="147">
        <v>0</v>
      </c>
      <c r="G17" s="147">
        <v>0</v>
      </c>
      <c r="H17" s="147">
        <v>0</v>
      </c>
      <c r="I17" s="336">
        <v>0</v>
      </c>
      <c r="J17" s="216">
        <v>0</v>
      </c>
      <c r="K17" s="216">
        <v>0</v>
      </c>
      <c r="L17" s="216">
        <v>0</v>
      </c>
      <c r="M17" s="216">
        <v>0</v>
      </c>
      <c r="N17" s="216">
        <v>0</v>
      </c>
    </row>
    <row r="18" spans="1:14">
      <c r="A18" s="145" t="s">
        <v>882</v>
      </c>
      <c r="B18" s="147">
        <v>23.13814</v>
      </c>
      <c r="C18" s="147">
        <v>23.201990000000002</v>
      </c>
      <c r="D18" s="147">
        <v>23.201990000000002</v>
      </c>
      <c r="E18" s="147">
        <v>28.280900000000003</v>
      </c>
      <c r="F18" s="147">
        <v>28.424732580000001</v>
      </c>
      <c r="G18" s="147">
        <v>28.589169099999999</v>
      </c>
      <c r="H18" s="147">
        <v>28.74316168</v>
      </c>
      <c r="I18" s="336">
        <v>29.45376495</v>
      </c>
      <c r="J18" s="216">
        <v>31.915972799999999</v>
      </c>
      <c r="K18" s="216">
        <v>31.977768469999997</v>
      </c>
      <c r="L18" s="216">
        <v>31.615612219999999</v>
      </c>
      <c r="M18" s="216">
        <v>31.71814118</v>
      </c>
      <c r="N18" s="216">
        <v>31.71814118</v>
      </c>
    </row>
    <row r="19" spans="1:14">
      <c r="A19" s="146" t="s">
        <v>784</v>
      </c>
      <c r="B19" s="147">
        <v>0</v>
      </c>
      <c r="C19" s="147">
        <v>0</v>
      </c>
      <c r="D19" s="147">
        <v>0</v>
      </c>
      <c r="E19" s="147">
        <v>0</v>
      </c>
      <c r="F19" s="147">
        <v>0</v>
      </c>
      <c r="G19" s="147">
        <v>0</v>
      </c>
      <c r="H19" s="147">
        <v>0</v>
      </c>
      <c r="I19" s="336">
        <v>0</v>
      </c>
      <c r="J19" s="216">
        <v>0</v>
      </c>
      <c r="K19" s="216">
        <v>0</v>
      </c>
      <c r="L19" s="216">
        <v>0</v>
      </c>
      <c r="M19" s="216">
        <v>0</v>
      </c>
      <c r="N19" s="216">
        <v>0</v>
      </c>
    </row>
    <row r="20" spans="1:14">
      <c r="A20" s="146" t="s">
        <v>785</v>
      </c>
      <c r="B20" s="147">
        <v>1262.4875577200003</v>
      </c>
      <c r="C20" s="147">
        <v>1301.8807465500001</v>
      </c>
      <c r="D20" s="147">
        <v>1304.7091222399999</v>
      </c>
      <c r="E20" s="147">
        <v>1300.92342687</v>
      </c>
      <c r="F20" s="147">
        <v>1321.3251271899999</v>
      </c>
      <c r="G20" s="147">
        <v>1340.5655016200003</v>
      </c>
      <c r="H20" s="147">
        <v>1323.7747889099999</v>
      </c>
      <c r="I20" s="336">
        <v>1348.8235743400003</v>
      </c>
      <c r="J20" s="216">
        <v>1399.4602548</v>
      </c>
      <c r="K20" s="216">
        <v>1397.2797514899999</v>
      </c>
      <c r="L20" s="216">
        <v>1401.5629719199999</v>
      </c>
      <c r="M20" s="216">
        <v>1438.4758387700003</v>
      </c>
      <c r="N20" s="216">
        <v>1453.08068983</v>
      </c>
    </row>
    <row r="21" spans="1:14">
      <c r="A21" s="143" t="s">
        <v>786</v>
      </c>
      <c r="B21" s="147">
        <v>0</v>
      </c>
      <c r="C21" s="147">
        <v>0</v>
      </c>
      <c r="D21" s="147">
        <v>0</v>
      </c>
      <c r="E21" s="147">
        <v>0</v>
      </c>
      <c r="F21" s="147">
        <v>0</v>
      </c>
      <c r="G21" s="147">
        <v>0</v>
      </c>
      <c r="H21" s="147">
        <v>0</v>
      </c>
      <c r="I21" s="336">
        <v>0</v>
      </c>
      <c r="J21" s="216">
        <v>0</v>
      </c>
      <c r="K21" s="216">
        <v>0</v>
      </c>
      <c r="L21" s="216">
        <v>0</v>
      </c>
      <c r="M21" s="216">
        <v>0</v>
      </c>
      <c r="N21" s="216">
        <v>0</v>
      </c>
    </row>
    <row r="22" spans="1:14">
      <c r="A22" s="145" t="s">
        <v>787</v>
      </c>
      <c r="B22" s="147">
        <v>12.505288460000001</v>
      </c>
      <c r="C22" s="147">
        <v>15.567616769999999</v>
      </c>
      <c r="D22" s="147">
        <v>4.9748333299999992</v>
      </c>
      <c r="E22" s="147">
        <v>8.4686412400000002</v>
      </c>
      <c r="F22" s="147">
        <v>8.5565271999999997</v>
      </c>
      <c r="G22" s="147">
        <v>6.3949600100000001</v>
      </c>
      <c r="H22" s="147">
        <v>12.25031727</v>
      </c>
      <c r="I22" s="336">
        <v>9.8666486199999994</v>
      </c>
      <c r="J22" s="216">
        <v>8.9350586199999995</v>
      </c>
      <c r="K22" s="216">
        <v>10.509221100000001</v>
      </c>
      <c r="L22" s="216">
        <v>12.06365523</v>
      </c>
      <c r="M22" s="216">
        <v>10.18500306</v>
      </c>
      <c r="N22" s="216">
        <v>5.6778074300000005</v>
      </c>
    </row>
    <row r="23" spans="1:14">
      <c r="A23" s="145" t="s">
        <v>788</v>
      </c>
      <c r="B23" s="147">
        <v>406.97606951</v>
      </c>
      <c r="C23" s="147">
        <v>397.25825761000004</v>
      </c>
      <c r="D23" s="147">
        <v>372.89890008999998</v>
      </c>
      <c r="E23" s="147">
        <v>357.24592187999997</v>
      </c>
      <c r="F23" s="147">
        <v>353.18575836000002</v>
      </c>
      <c r="G23" s="147">
        <v>338.84170325000002</v>
      </c>
      <c r="H23" s="147">
        <v>351.93127859999998</v>
      </c>
      <c r="I23" s="336">
        <v>344.58337854999996</v>
      </c>
      <c r="J23" s="216">
        <v>335.68422528999997</v>
      </c>
      <c r="K23" s="216">
        <v>357.18247976999999</v>
      </c>
      <c r="L23" s="216">
        <v>350.05712711000001</v>
      </c>
      <c r="M23" s="216">
        <v>340.93582796000004</v>
      </c>
      <c r="N23" s="216">
        <v>369.12626705999998</v>
      </c>
    </row>
    <row r="24" spans="1:14">
      <c r="A24" s="145" t="s">
        <v>883</v>
      </c>
      <c r="B24" s="147">
        <v>0</v>
      </c>
      <c r="C24" s="147">
        <v>0</v>
      </c>
      <c r="D24" s="147">
        <v>0</v>
      </c>
      <c r="E24" s="147">
        <v>0</v>
      </c>
      <c r="F24" s="147">
        <v>0</v>
      </c>
      <c r="G24" s="147">
        <v>0</v>
      </c>
      <c r="H24" s="147">
        <v>0</v>
      </c>
      <c r="I24" s="336">
        <v>0</v>
      </c>
      <c r="J24" s="216">
        <v>0</v>
      </c>
      <c r="K24" s="216">
        <v>0</v>
      </c>
      <c r="L24" s="216">
        <v>0</v>
      </c>
      <c r="M24" s="216">
        <v>0</v>
      </c>
      <c r="N24" s="216">
        <v>0</v>
      </c>
    </row>
    <row r="25" spans="1:14">
      <c r="A25" s="145" t="s">
        <v>884</v>
      </c>
      <c r="B25" s="147">
        <v>39.062905740000005</v>
      </c>
      <c r="C25" s="147">
        <v>39.718818020000001</v>
      </c>
      <c r="D25" s="147">
        <v>39.718818020000001</v>
      </c>
      <c r="E25" s="147">
        <v>44.922089939999999</v>
      </c>
      <c r="F25" s="147">
        <v>46.130711689999998</v>
      </c>
      <c r="G25" s="147">
        <v>36.066601629999994</v>
      </c>
      <c r="H25" s="147">
        <v>36.257580329999996</v>
      </c>
      <c r="I25" s="336">
        <v>28.98670122</v>
      </c>
      <c r="J25" s="216">
        <v>27.10967625</v>
      </c>
      <c r="K25" s="216">
        <v>27.369308010000001</v>
      </c>
      <c r="L25" s="216">
        <v>28.06852593</v>
      </c>
      <c r="M25" s="216">
        <v>27.579977419999999</v>
      </c>
      <c r="N25" s="216">
        <v>27.694194589999999</v>
      </c>
    </row>
    <row r="26" spans="1:14" ht="19.5">
      <c r="A26" s="146" t="s">
        <v>885</v>
      </c>
      <c r="B26" s="147">
        <v>2.94076146</v>
      </c>
      <c r="C26" s="147">
        <v>2.8747606300000004</v>
      </c>
      <c r="D26" s="147">
        <v>2.8747606300000004</v>
      </c>
      <c r="E26" s="147">
        <v>2.9276147200000002</v>
      </c>
      <c r="F26" s="147">
        <v>2.8546167700000002</v>
      </c>
      <c r="G26" s="147">
        <v>2.7870258099999998</v>
      </c>
      <c r="H26" s="147">
        <v>2.8249204400000001</v>
      </c>
      <c r="I26" s="336">
        <v>3.1041185999999996</v>
      </c>
      <c r="J26" s="216">
        <v>3.0431931999999997</v>
      </c>
      <c r="K26" s="216">
        <v>2.9707276899999999</v>
      </c>
      <c r="L26" s="216">
        <v>3.2485630699999999</v>
      </c>
      <c r="M26" s="216">
        <v>3.49916947</v>
      </c>
      <c r="N26" s="216">
        <v>3.40580806</v>
      </c>
    </row>
    <row r="27" spans="1:14">
      <c r="A27" s="145" t="s">
        <v>804</v>
      </c>
      <c r="B27" s="147">
        <v>90.493266419999998</v>
      </c>
      <c r="C27" s="147">
        <v>73.668671780000011</v>
      </c>
      <c r="D27" s="147">
        <v>94.394632000000001</v>
      </c>
      <c r="E27" s="147">
        <v>115.45052167000001</v>
      </c>
      <c r="F27" s="147">
        <v>115.16859384999999</v>
      </c>
      <c r="G27" s="147">
        <v>116.07953504</v>
      </c>
      <c r="H27" s="147">
        <v>118.30421747</v>
      </c>
      <c r="I27" s="336">
        <v>115.18465055</v>
      </c>
      <c r="J27" s="216">
        <v>105.12471735999999</v>
      </c>
      <c r="K27" s="216">
        <v>105.3569433</v>
      </c>
      <c r="L27" s="216">
        <v>104.40822668</v>
      </c>
      <c r="M27" s="216">
        <v>102.02049645000001</v>
      </c>
      <c r="N27" s="216">
        <v>102.78597670000001</v>
      </c>
    </row>
    <row r="28" spans="1:14">
      <c r="A28" s="145" t="s">
        <v>789</v>
      </c>
      <c r="B28" s="147">
        <v>551.97829159000003</v>
      </c>
      <c r="C28" s="147">
        <v>529.08812481000007</v>
      </c>
      <c r="D28" s="147">
        <v>514.86194406999994</v>
      </c>
      <c r="E28" s="147">
        <v>529.01478945000008</v>
      </c>
      <c r="F28" s="147">
        <v>525.89620787000001</v>
      </c>
      <c r="G28" s="147">
        <v>500.16982574000002</v>
      </c>
      <c r="H28" s="147">
        <v>521.56831411000007</v>
      </c>
      <c r="I28" s="336">
        <v>501.72549753999994</v>
      </c>
      <c r="J28" s="216">
        <v>479.89687071999998</v>
      </c>
      <c r="K28" s="216">
        <v>503.38867986999992</v>
      </c>
      <c r="L28" s="216">
        <v>497.84609801999994</v>
      </c>
      <c r="M28" s="216">
        <v>484.22047436000008</v>
      </c>
      <c r="N28" s="216">
        <v>508.69005384000002</v>
      </c>
    </row>
    <row r="29" spans="1:14" s="51" customFormat="1" ht="9">
      <c r="A29" s="12" t="s">
        <v>790</v>
      </c>
      <c r="B29" s="159">
        <v>1814.4658493100003</v>
      </c>
      <c r="C29" s="159">
        <v>1830.9688713600003</v>
      </c>
      <c r="D29" s="159">
        <v>1819.5710663099999</v>
      </c>
      <c r="E29" s="159">
        <v>1829.9382163199998</v>
      </c>
      <c r="F29" s="159">
        <v>1847.22133506</v>
      </c>
      <c r="G29" s="159">
        <v>1840.7353273600002</v>
      </c>
      <c r="H29" s="159">
        <v>1845.3431030199997</v>
      </c>
      <c r="I29" s="337">
        <v>1850.5490718800002</v>
      </c>
      <c r="J29" s="310">
        <v>1879.35712552</v>
      </c>
      <c r="K29" s="310">
        <v>1900.6684313599999</v>
      </c>
      <c r="L29" s="310">
        <v>1899.4090699399999</v>
      </c>
      <c r="M29" s="310">
        <v>1922.6963131300004</v>
      </c>
      <c r="N29" s="310">
        <v>1961.77074367</v>
      </c>
    </row>
    <row r="30" spans="1:14">
      <c r="A30" s="13" t="s">
        <v>791</v>
      </c>
      <c r="B30" s="147">
        <v>0</v>
      </c>
      <c r="C30" s="147">
        <v>0</v>
      </c>
      <c r="D30" s="147">
        <v>0</v>
      </c>
      <c r="E30" s="147">
        <v>0</v>
      </c>
      <c r="F30" s="147">
        <v>0</v>
      </c>
      <c r="G30" s="147">
        <v>0</v>
      </c>
      <c r="H30" s="147">
        <v>0</v>
      </c>
      <c r="I30" s="336">
        <v>0</v>
      </c>
      <c r="J30" s="216">
        <v>0</v>
      </c>
      <c r="K30" s="216">
        <v>0</v>
      </c>
      <c r="L30" s="216">
        <v>0</v>
      </c>
      <c r="M30" s="216">
        <v>0</v>
      </c>
      <c r="N30" s="216">
        <v>0</v>
      </c>
    </row>
    <row r="31" spans="1:14">
      <c r="A31" s="143" t="s">
        <v>792</v>
      </c>
      <c r="B31" s="147">
        <v>0</v>
      </c>
      <c r="C31" s="147">
        <v>0</v>
      </c>
      <c r="D31" s="147">
        <v>0</v>
      </c>
      <c r="E31" s="147">
        <v>0</v>
      </c>
      <c r="F31" s="147">
        <v>0</v>
      </c>
      <c r="G31" s="147">
        <v>0</v>
      </c>
      <c r="H31" s="147">
        <v>0</v>
      </c>
      <c r="I31" s="336">
        <v>0</v>
      </c>
      <c r="J31" s="216">
        <v>0</v>
      </c>
      <c r="K31" s="216">
        <v>0</v>
      </c>
      <c r="L31" s="216">
        <v>0</v>
      </c>
      <c r="M31" s="216">
        <v>0</v>
      </c>
      <c r="N31" s="216">
        <v>0</v>
      </c>
    </row>
    <row r="32" spans="1:14">
      <c r="A32" s="145" t="s">
        <v>887</v>
      </c>
      <c r="B32" s="147">
        <v>0</v>
      </c>
      <c r="C32" s="147">
        <v>0</v>
      </c>
      <c r="D32" s="147">
        <v>0</v>
      </c>
      <c r="E32" s="147">
        <v>0</v>
      </c>
      <c r="F32" s="147">
        <v>0</v>
      </c>
      <c r="G32" s="147">
        <v>0</v>
      </c>
      <c r="H32" s="147">
        <v>0</v>
      </c>
      <c r="I32" s="336">
        <v>0</v>
      </c>
      <c r="J32" s="216">
        <v>0</v>
      </c>
      <c r="K32" s="216">
        <v>0</v>
      </c>
      <c r="L32" s="216">
        <v>0</v>
      </c>
      <c r="M32" s="216">
        <v>0</v>
      </c>
      <c r="N32" s="216">
        <v>0</v>
      </c>
    </row>
    <row r="33" spans="1:14">
      <c r="A33" s="191" t="s">
        <v>888</v>
      </c>
      <c r="B33" s="147">
        <v>34.975354670000002</v>
      </c>
      <c r="C33" s="147">
        <v>30.976199579999999</v>
      </c>
      <c r="D33" s="147">
        <v>37.185153030000002</v>
      </c>
      <c r="E33" s="147">
        <v>29.255929680000001</v>
      </c>
      <c r="F33" s="147">
        <v>33.438835689999998</v>
      </c>
      <c r="G33" s="147">
        <v>34.15597124</v>
      </c>
      <c r="H33" s="147">
        <v>41.668045059999997</v>
      </c>
      <c r="I33" s="336">
        <v>36.291343429999998</v>
      </c>
      <c r="J33" s="216">
        <v>32.734118369999997</v>
      </c>
      <c r="K33" s="216">
        <v>33.65596189</v>
      </c>
      <c r="L33" s="216">
        <v>29.612226790000001</v>
      </c>
      <c r="M33" s="216">
        <v>32.440765049999996</v>
      </c>
      <c r="N33" s="216">
        <v>34.446448579999995</v>
      </c>
    </row>
    <row r="34" spans="1:14">
      <c r="A34" s="309" t="s">
        <v>889</v>
      </c>
      <c r="B34" s="147">
        <v>17.267791630000001</v>
      </c>
      <c r="C34" s="147">
        <v>13.323202460000001</v>
      </c>
      <c r="D34" s="147">
        <v>12.802259599999999</v>
      </c>
      <c r="E34" s="147">
        <v>20.678233949999999</v>
      </c>
      <c r="F34" s="147">
        <v>14.3658237</v>
      </c>
      <c r="G34" s="147">
        <v>15.525476530000001</v>
      </c>
      <c r="H34" s="147">
        <v>18.27238247</v>
      </c>
      <c r="I34" s="336">
        <v>18.241186330000001</v>
      </c>
      <c r="J34" s="216">
        <v>15.575119809999999</v>
      </c>
      <c r="K34" s="216">
        <v>16.186575999999999</v>
      </c>
      <c r="L34" s="216">
        <v>10.644380150000002</v>
      </c>
      <c r="M34" s="216">
        <v>9.7466720599999981</v>
      </c>
      <c r="N34" s="216">
        <v>22.465096579999997</v>
      </c>
    </row>
    <row r="35" spans="1:14">
      <c r="A35" s="309" t="s">
        <v>886</v>
      </c>
      <c r="B35" s="147">
        <v>96.263428120000015</v>
      </c>
      <c r="C35" s="147">
        <v>76.483286519999993</v>
      </c>
      <c r="D35" s="147">
        <v>98.536426119999987</v>
      </c>
      <c r="E35" s="147">
        <v>118.10399849</v>
      </c>
      <c r="F35" s="147">
        <v>95.36064574000001</v>
      </c>
      <c r="G35" s="147">
        <v>89.927462869999999</v>
      </c>
      <c r="H35" s="147">
        <v>79.401751419999997</v>
      </c>
      <c r="I35" s="336">
        <v>78.621792589999998</v>
      </c>
      <c r="J35" s="216">
        <v>82.849178730000006</v>
      </c>
      <c r="K35" s="216">
        <v>76.270600020000018</v>
      </c>
      <c r="L35" s="216">
        <v>78.353121349999995</v>
      </c>
      <c r="M35" s="216">
        <v>79.241337569999985</v>
      </c>
      <c r="N35" s="216">
        <v>80.285860630000002</v>
      </c>
    </row>
    <row r="36" spans="1:14">
      <c r="A36" s="309" t="s">
        <v>793</v>
      </c>
      <c r="B36" s="147">
        <v>148.50657442000002</v>
      </c>
      <c r="C36" s="147">
        <v>120.78268856</v>
      </c>
      <c r="D36" s="147">
        <v>148.52383874999998</v>
      </c>
      <c r="E36" s="147">
        <v>168.03816211999998</v>
      </c>
      <c r="F36" s="147">
        <v>143.16530513000001</v>
      </c>
      <c r="G36" s="147">
        <v>139.60891064</v>
      </c>
      <c r="H36" s="147">
        <v>139.34217895</v>
      </c>
      <c r="I36" s="336">
        <v>133.15432235</v>
      </c>
      <c r="J36" s="216">
        <v>131.15841691</v>
      </c>
      <c r="K36" s="216">
        <v>126.11313791000002</v>
      </c>
      <c r="L36" s="216">
        <v>118.60972828999999</v>
      </c>
      <c r="M36" s="216">
        <v>121.42877467999999</v>
      </c>
      <c r="N36" s="216">
        <v>137.19740578999998</v>
      </c>
    </row>
    <row r="37" spans="1:14">
      <c r="A37" s="145" t="s">
        <v>794</v>
      </c>
      <c r="B37" s="147">
        <v>0</v>
      </c>
      <c r="C37" s="147">
        <v>0</v>
      </c>
      <c r="D37" s="147">
        <v>0</v>
      </c>
      <c r="E37" s="147">
        <v>0</v>
      </c>
      <c r="F37" s="147">
        <v>0</v>
      </c>
      <c r="G37" s="147">
        <v>0</v>
      </c>
      <c r="H37" s="147">
        <v>0</v>
      </c>
      <c r="I37" s="336">
        <v>0</v>
      </c>
      <c r="J37" s="216">
        <v>0</v>
      </c>
      <c r="K37" s="216">
        <v>0</v>
      </c>
      <c r="L37" s="216">
        <v>0</v>
      </c>
      <c r="M37" s="216">
        <v>0</v>
      </c>
      <c r="N37" s="216">
        <v>0</v>
      </c>
    </row>
    <row r="38" spans="1:14">
      <c r="A38" s="160" t="s">
        <v>795</v>
      </c>
      <c r="B38" s="147">
        <v>360.05792725000003</v>
      </c>
      <c r="C38" s="147">
        <v>367.83777864000001</v>
      </c>
      <c r="D38" s="147">
        <v>368.33162555000001</v>
      </c>
      <c r="E38" s="147">
        <v>388.22927689000005</v>
      </c>
      <c r="F38" s="147">
        <v>301.37915221000003</v>
      </c>
      <c r="G38" s="147">
        <v>402.93428664999999</v>
      </c>
      <c r="H38" s="147">
        <v>305.51582059999998</v>
      </c>
      <c r="I38" s="336">
        <v>308.86142637</v>
      </c>
      <c r="J38" s="216">
        <v>323.35925595999998</v>
      </c>
      <c r="K38" s="216">
        <v>330.72573800999999</v>
      </c>
      <c r="L38" s="216">
        <v>344.88190967000003</v>
      </c>
      <c r="M38" s="216">
        <v>350.01304778999997</v>
      </c>
      <c r="N38" s="216">
        <v>362.01927081000002</v>
      </c>
    </row>
    <row r="39" spans="1:14" ht="19.5">
      <c r="A39" s="160" t="s">
        <v>796</v>
      </c>
      <c r="B39" s="147">
        <v>129.07381399000002</v>
      </c>
      <c r="C39" s="147">
        <v>141.39146109999999</v>
      </c>
      <c r="D39" s="147">
        <v>121.62608887</v>
      </c>
      <c r="E39" s="147">
        <v>115.04610712</v>
      </c>
      <c r="F39" s="147">
        <v>196.39788445000002</v>
      </c>
      <c r="G39" s="147">
        <v>120.17664556000001</v>
      </c>
      <c r="H39" s="147">
        <v>207.04619464000001</v>
      </c>
      <c r="I39" s="336">
        <v>200.66982634999999</v>
      </c>
      <c r="J39" s="216">
        <v>200.78947966999999</v>
      </c>
      <c r="K39" s="216">
        <v>199.94518961999998</v>
      </c>
      <c r="L39" s="216">
        <v>184.19248646000003</v>
      </c>
      <c r="M39" s="216">
        <v>173.77254024999999</v>
      </c>
      <c r="N39" s="216">
        <v>184.11184420999999</v>
      </c>
    </row>
    <row r="40" spans="1:14">
      <c r="A40" s="160" t="s">
        <v>797</v>
      </c>
      <c r="B40" s="147">
        <v>82.475081970000005</v>
      </c>
      <c r="C40" s="147">
        <v>78.799078340000008</v>
      </c>
      <c r="D40" s="147">
        <v>87.48175160000001</v>
      </c>
      <c r="E40" s="147">
        <v>99.350754339999995</v>
      </c>
      <c r="F40" s="147">
        <v>118.28422611000001</v>
      </c>
      <c r="G40" s="147">
        <v>82.971646890000002</v>
      </c>
      <c r="H40" s="147">
        <v>85.761528600000005</v>
      </c>
      <c r="I40" s="336">
        <v>99.008767980000002</v>
      </c>
      <c r="J40" s="216">
        <v>88.133934670000002</v>
      </c>
      <c r="K40" s="216">
        <v>92.396862109999987</v>
      </c>
      <c r="L40" s="216">
        <v>95.28407077</v>
      </c>
      <c r="M40" s="216">
        <v>104.49472123</v>
      </c>
      <c r="N40" s="216">
        <v>82.703281939999982</v>
      </c>
    </row>
    <row r="41" spans="1:14">
      <c r="A41" s="160" t="s">
        <v>890</v>
      </c>
      <c r="B41" s="147">
        <v>45.786313189999994</v>
      </c>
      <c r="C41" s="147">
        <v>47.664229209999995</v>
      </c>
      <c r="D41" s="147">
        <v>36.050841289999994</v>
      </c>
      <c r="E41" s="147">
        <v>38.160405629999993</v>
      </c>
      <c r="F41" s="147">
        <v>38.124343600000003</v>
      </c>
      <c r="G41" s="147">
        <v>38.036642140000005</v>
      </c>
      <c r="H41" s="147">
        <v>39.524855820000006</v>
      </c>
      <c r="I41" s="336">
        <v>41.371752959999995</v>
      </c>
      <c r="J41" s="216">
        <v>41.803527750000001</v>
      </c>
      <c r="K41" s="216">
        <v>44.314197959999994</v>
      </c>
      <c r="L41" s="216">
        <v>42.627292589999996</v>
      </c>
      <c r="M41" s="216">
        <v>43.625004279999999</v>
      </c>
      <c r="N41" s="216">
        <v>46.948432439999998</v>
      </c>
    </row>
    <row r="42" spans="1:14">
      <c r="A42" s="160" t="s">
        <v>798</v>
      </c>
      <c r="B42" s="147">
        <v>617.39313640000012</v>
      </c>
      <c r="C42" s="147">
        <v>635.69254728999999</v>
      </c>
      <c r="D42" s="147">
        <v>613.49030730999993</v>
      </c>
      <c r="E42" s="147">
        <v>640.78654398000003</v>
      </c>
      <c r="F42" s="147">
        <v>654.18560637000007</v>
      </c>
      <c r="G42" s="147">
        <v>644.11922124</v>
      </c>
      <c r="H42" s="147">
        <v>637.84839966000004</v>
      </c>
      <c r="I42" s="336">
        <v>649.91177365999999</v>
      </c>
      <c r="J42" s="216">
        <v>654.08619805000001</v>
      </c>
      <c r="K42" s="216">
        <v>667.38198769999997</v>
      </c>
      <c r="L42" s="216">
        <v>666.98575948999996</v>
      </c>
      <c r="M42" s="216">
        <v>671.90531354999996</v>
      </c>
      <c r="N42" s="216">
        <v>675.78282940000008</v>
      </c>
    </row>
    <row r="43" spans="1:14">
      <c r="A43" s="145" t="s">
        <v>799</v>
      </c>
      <c r="B43" s="147">
        <v>765.89971082000011</v>
      </c>
      <c r="C43" s="147">
        <v>756.4752358500001</v>
      </c>
      <c r="D43" s="147">
        <v>762.01414605999992</v>
      </c>
      <c r="E43" s="147">
        <v>808.82470610000007</v>
      </c>
      <c r="F43" s="147">
        <v>797.35091150000005</v>
      </c>
      <c r="G43" s="147">
        <v>783.72813187999998</v>
      </c>
      <c r="H43" s="147">
        <v>777.19057860999999</v>
      </c>
      <c r="I43" s="336">
        <v>783.06609601000002</v>
      </c>
      <c r="J43" s="216">
        <v>785.24461496000004</v>
      </c>
      <c r="K43" s="216">
        <v>793.49512560999995</v>
      </c>
      <c r="L43" s="216">
        <v>785.59548777999998</v>
      </c>
      <c r="M43" s="216">
        <v>793.33408823000002</v>
      </c>
      <c r="N43" s="216">
        <v>812.98023519000003</v>
      </c>
    </row>
    <row r="44" spans="1:14">
      <c r="A44" s="143" t="s">
        <v>896</v>
      </c>
      <c r="B44" s="147">
        <v>70</v>
      </c>
      <c r="C44" s="147">
        <v>70</v>
      </c>
      <c r="D44" s="147">
        <v>70</v>
      </c>
      <c r="E44" s="147">
        <v>70</v>
      </c>
      <c r="F44" s="147">
        <v>70</v>
      </c>
      <c r="G44" s="147">
        <v>70</v>
      </c>
      <c r="H44" s="147">
        <v>70</v>
      </c>
      <c r="I44" s="336">
        <v>70</v>
      </c>
      <c r="J44" s="216">
        <v>70</v>
      </c>
      <c r="K44" s="216">
        <v>70</v>
      </c>
      <c r="L44" s="216">
        <v>70</v>
      </c>
      <c r="M44" s="216">
        <v>70</v>
      </c>
      <c r="N44" s="216">
        <v>70</v>
      </c>
    </row>
    <row r="45" spans="1:14">
      <c r="A45" s="143" t="s">
        <v>800</v>
      </c>
      <c r="B45" s="147">
        <v>0</v>
      </c>
      <c r="C45" s="147">
        <v>0</v>
      </c>
      <c r="D45" s="147">
        <v>0</v>
      </c>
      <c r="E45" s="147">
        <v>0</v>
      </c>
      <c r="F45" s="147">
        <v>0</v>
      </c>
      <c r="G45" s="147">
        <v>0</v>
      </c>
      <c r="H45" s="147">
        <v>0</v>
      </c>
      <c r="I45" s="336">
        <v>0</v>
      </c>
      <c r="J45" s="216">
        <v>0</v>
      </c>
      <c r="K45" s="216">
        <v>0</v>
      </c>
      <c r="L45" s="216">
        <v>0</v>
      </c>
      <c r="M45" s="216">
        <v>0</v>
      </c>
      <c r="N45" s="216">
        <v>0</v>
      </c>
    </row>
    <row r="46" spans="1:14">
      <c r="A46" s="145" t="s">
        <v>801</v>
      </c>
      <c r="B46" s="147">
        <v>416</v>
      </c>
      <c r="C46" s="147">
        <v>416</v>
      </c>
      <c r="D46" s="147">
        <v>416</v>
      </c>
      <c r="E46" s="147">
        <v>416</v>
      </c>
      <c r="F46" s="147">
        <v>416</v>
      </c>
      <c r="G46" s="147">
        <v>416</v>
      </c>
      <c r="H46" s="147">
        <v>416</v>
      </c>
      <c r="I46" s="336">
        <v>416</v>
      </c>
      <c r="J46" s="216">
        <v>416</v>
      </c>
      <c r="K46" s="216">
        <v>416</v>
      </c>
      <c r="L46" s="216">
        <v>416</v>
      </c>
      <c r="M46" s="216">
        <v>416</v>
      </c>
      <c r="N46" s="216">
        <v>416</v>
      </c>
    </row>
    <row r="47" spans="1:14">
      <c r="A47" s="145" t="s">
        <v>891</v>
      </c>
      <c r="B47" s="147">
        <v>252.68403856</v>
      </c>
      <c r="C47" s="147">
        <v>191.81134218</v>
      </c>
      <c r="D47" s="147">
        <v>191.48458772000001</v>
      </c>
      <c r="E47" s="147">
        <v>208.22119053</v>
      </c>
      <c r="F47" s="147">
        <v>206.29282608999998</v>
      </c>
      <c r="G47" s="147">
        <v>206.47418283000002</v>
      </c>
      <c r="H47" s="147">
        <v>213.45345714999999</v>
      </c>
      <c r="I47" s="336">
        <v>205.74639145</v>
      </c>
      <c r="J47" s="216">
        <v>217.44742455999997</v>
      </c>
      <c r="K47" s="216">
        <v>218.50114526999999</v>
      </c>
      <c r="L47" s="216">
        <v>220.69429511000001</v>
      </c>
      <c r="M47" s="216">
        <v>225.63782874000003</v>
      </c>
      <c r="N47" s="216">
        <v>229.98830212999999</v>
      </c>
    </row>
    <row r="48" spans="1:14">
      <c r="A48" s="145" t="s">
        <v>802</v>
      </c>
      <c r="B48" s="147">
        <v>0</v>
      </c>
      <c r="C48" s="147">
        <v>0</v>
      </c>
      <c r="D48" s="147">
        <v>0</v>
      </c>
      <c r="E48" s="147">
        <v>0</v>
      </c>
      <c r="F48" s="147">
        <v>0</v>
      </c>
      <c r="G48" s="147">
        <v>0</v>
      </c>
      <c r="H48" s="147">
        <v>0</v>
      </c>
      <c r="I48" s="336">
        <v>0</v>
      </c>
      <c r="J48" s="216">
        <v>0</v>
      </c>
      <c r="K48" s="216">
        <v>0</v>
      </c>
      <c r="L48" s="216">
        <v>0</v>
      </c>
      <c r="M48" s="216">
        <v>0</v>
      </c>
      <c r="N48" s="216">
        <v>0</v>
      </c>
    </row>
    <row r="49" spans="1:14">
      <c r="A49" s="145" t="s">
        <v>892</v>
      </c>
      <c r="B49" s="147">
        <v>0</v>
      </c>
      <c r="C49" s="147">
        <v>0</v>
      </c>
      <c r="D49" s="147">
        <v>0</v>
      </c>
      <c r="E49" s="147">
        <v>0</v>
      </c>
      <c r="F49" s="147">
        <v>0</v>
      </c>
      <c r="G49" s="147">
        <v>0</v>
      </c>
      <c r="H49" s="147">
        <v>0</v>
      </c>
      <c r="I49" s="336">
        <v>0</v>
      </c>
      <c r="J49" s="216">
        <v>0</v>
      </c>
      <c r="K49" s="216">
        <v>0</v>
      </c>
      <c r="L49" s="216">
        <v>0</v>
      </c>
      <c r="M49" s="216">
        <v>0</v>
      </c>
      <c r="N49" s="216">
        <v>0</v>
      </c>
    </row>
    <row r="50" spans="1:14">
      <c r="A50" s="145" t="s">
        <v>893</v>
      </c>
      <c r="B50" s="147">
        <v>0</v>
      </c>
      <c r="C50" s="147">
        <v>0</v>
      </c>
      <c r="D50" s="147">
        <v>0</v>
      </c>
      <c r="E50" s="147">
        <v>0</v>
      </c>
      <c r="F50" s="147">
        <v>0</v>
      </c>
      <c r="G50" s="147">
        <v>0</v>
      </c>
      <c r="H50" s="147">
        <v>0</v>
      </c>
      <c r="I50" s="336">
        <v>0</v>
      </c>
      <c r="J50" s="216">
        <v>0</v>
      </c>
      <c r="K50" s="216">
        <v>0</v>
      </c>
      <c r="L50" s="216">
        <v>0</v>
      </c>
      <c r="M50" s="216">
        <v>0</v>
      </c>
      <c r="N50" s="216">
        <v>0</v>
      </c>
    </row>
    <row r="51" spans="1:14" ht="9.75" hidden="1" customHeight="1">
      <c r="A51" s="145" t="s">
        <v>894</v>
      </c>
      <c r="B51" s="147">
        <v>0</v>
      </c>
      <c r="C51" s="147">
        <v>0</v>
      </c>
      <c r="D51" s="147">
        <v>0</v>
      </c>
      <c r="E51" s="147">
        <v>0</v>
      </c>
      <c r="F51" s="147">
        <v>0</v>
      </c>
      <c r="G51" s="147">
        <v>0</v>
      </c>
      <c r="H51" s="147">
        <v>0</v>
      </c>
      <c r="I51" s="336">
        <v>0</v>
      </c>
      <c r="J51" s="216">
        <v>0</v>
      </c>
      <c r="K51" s="216">
        <v>0</v>
      </c>
      <c r="L51" s="216">
        <v>0</v>
      </c>
      <c r="M51" s="216">
        <v>0</v>
      </c>
      <c r="N51" s="216">
        <v>0</v>
      </c>
    </row>
    <row r="52" spans="1:14">
      <c r="A52" s="145" t="s">
        <v>805</v>
      </c>
      <c r="B52" s="147">
        <v>215.42145982000002</v>
      </c>
      <c r="C52" s="147">
        <v>225.48932998999999</v>
      </c>
      <c r="D52" s="147">
        <v>226.85555441000002</v>
      </c>
      <c r="E52" s="147">
        <v>202.4637371</v>
      </c>
      <c r="F52" s="147">
        <v>210.56083508</v>
      </c>
      <c r="G52" s="147">
        <v>241.46752944000002</v>
      </c>
      <c r="H52" s="147">
        <v>247.31620604999998</v>
      </c>
      <c r="I52" s="336">
        <v>254.62092190000001</v>
      </c>
      <c r="J52" s="216">
        <v>262.73486089999994</v>
      </c>
      <c r="K52" s="216">
        <v>268.28691054999996</v>
      </c>
      <c r="L52" s="216">
        <v>273.96607456999993</v>
      </c>
      <c r="M52" s="216">
        <v>279.51685172999998</v>
      </c>
      <c r="N52" s="216">
        <v>285.70000456999998</v>
      </c>
    </row>
    <row r="53" spans="1:14">
      <c r="A53" s="145" t="s">
        <v>895</v>
      </c>
      <c r="B53" s="147">
        <v>94.460640069999997</v>
      </c>
      <c r="C53" s="147">
        <v>171.19296410999996</v>
      </c>
      <c r="D53" s="147">
        <v>153.21669451999998</v>
      </c>
      <c r="E53" s="147">
        <v>124.42928736</v>
      </c>
      <c r="F53" s="147">
        <v>147.01676233999999</v>
      </c>
      <c r="G53" s="147">
        <v>123.06548263999998</v>
      </c>
      <c r="H53" s="147">
        <v>121.38285825</v>
      </c>
      <c r="I53" s="336">
        <v>121.11566246999998</v>
      </c>
      <c r="J53" s="216">
        <v>127.93022504</v>
      </c>
      <c r="K53" s="216">
        <v>134.38524974000003</v>
      </c>
      <c r="L53" s="216">
        <v>133.15321245000001</v>
      </c>
      <c r="M53" s="216">
        <v>138.20754442000003</v>
      </c>
      <c r="N53" s="216">
        <v>147.10220676000003</v>
      </c>
    </row>
    <row r="54" spans="1:14">
      <c r="A54" s="145" t="s">
        <v>6</v>
      </c>
      <c r="B54" s="147">
        <v>978.56613844999993</v>
      </c>
      <c r="C54" s="147">
        <v>1004.49363628</v>
      </c>
      <c r="D54" s="147">
        <v>987.55683664999992</v>
      </c>
      <c r="E54" s="147">
        <v>951.11421499000005</v>
      </c>
      <c r="F54" s="147">
        <v>979.87042351000002</v>
      </c>
      <c r="G54" s="147">
        <v>987.00719490999995</v>
      </c>
      <c r="H54" s="147">
        <v>998.15252145000011</v>
      </c>
      <c r="I54" s="336">
        <v>997.48297581999998</v>
      </c>
      <c r="J54" s="216">
        <v>1024.1125104999999</v>
      </c>
      <c r="K54" s="216">
        <v>1037.1733055599998</v>
      </c>
      <c r="L54" s="216">
        <v>1043.81358213</v>
      </c>
      <c r="M54" s="216">
        <v>1059.3622248899999</v>
      </c>
      <c r="N54" s="216">
        <v>1078.7905134600001</v>
      </c>
    </row>
    <row r="55" spans="1:14" s="51" customFormat="1" ht="27" customHeight="1" thickBot="1">
      <c r="A55" s="6" t="s">
        <v>803</v>
      </c>
      <c r="B55" s="159">
        <v>1814.46584927</v>
      </c>
      <c r="C55" s="159">
        <v>1830.9688721300001</v>
      </c>
      <c r="D55" s="159">
        <v>1819.57098271</v>
      </c>
      <c r="E55" s="159">
        <v>1829.9389210900001</v>
      </c>
      <c r="F55" s="159">
        <v>1847.2213350100001</v>
      </c>
      <c r="G55" s="159">
        <v>1840.7353267899998</v>
      </c>
      <c r="H55" s="159">
        <v>1845.3431000600001</v>
      </c>
      <c r="I55" s="337">
        <v>1850.5490718299998</v>
      </c>
      <c r="J55" s="310">
        <v>1879.3571254599997</v>
      </c>
      <c r="K55" s="310">
        <v>1900.6684311699998</v>
      </c>
      <c r="L55" s="310">
        <v>1899.40906991</v>
      </c>
      <c r="M55" s="310">
        <v>1922.69631312</v>
      </c>
      <c r="N55" s="310">
        <v>1961.7707486499999</v>
      </c>
    </row>
    <row r="56" spans="1:14" ht="15.75" customHeight="1" thickBot="1">
      <c r="A56" s="444"/>
      <c r="B56" s="445"/>
      <c r="C56" s="445"/>
      <c r="D56" s="445"/>
      <c r="E56" s="445"/>
      <c r="F56" s="445"/>
      <c r="G56" s="445"/>
      <c r="H56" s="445"/>
      <c r="I56" s="445"/>
      <c r="J56" s="445"/>
      <c r="K56" s="445"/>
      <c r="L56" s="445"/>
      <c r="M56" s="445"/>
      <c r="N56" s="446"/>
    </row>
  </sheetData>
  <mergeCells count="3">
    <mergeCell ref="A1:N1"/>
    <mergeCell ref="A2:N2"/>
    <mergeCell ref="A56:N56"/>
  </mergeCells>
  <pageMargins left="0.70866141732283472" right="0.70866141732283472" top="0.74803149606299213" bottom="0.74803149606299213" header="0.31496062992125984" footer="0.31496062992125984"/>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28" zoomScale="85" zoomScaleNormal="90" zoomScaleSheetLayoutView="85" workbookViewId="0">
      <selection activeCell="B3" sqref="B3:N52"/>
    </sheetView>
  </sheetViews>
  <sheetFormatPr defaultColWidth="9.140625" defaultRowHeight="9.75"/>
  <cols>
    <col min="1" max="1" width="77.42578125" style="157" bestFit="1" customWidth="1"/>
    <col min="2" max="2" width="7.85546875" style="157" bestFit="1" customWidth="1"/>
    <col min="3" max="3" width="8.85546875" style="157" bestFit="1" customWidth="1"/>
    <col min="4" max="5" width="7.85546875" style="157" bestFit="1" customWidth="1"/>
    <col min="6" max="6" width="8.7109375" style="157" bestFit="1" customWidth="1"/>
    <col min="7" max="7" width="8.5703125" style="157" bestFit="1" customWidth="1"/>
    <col min="8" max="11" width="8.28515625" style="157" bestFit="1" customWidth="1"/>
    <col min="12" max="12" width="8.5703125" style="157" bestFit="1" customWidth="1"/>
    <col min="13" max="13" width="8.7109375" style="157" bestFit="1" customWidth="1"/>
    <col min="14" max="14" width="8.28515625" style="157" bestFit="1" customWidth="1"/>
    <col min="15" max="16384" width="9.140625" style="157"/>
  </cols>
  <sheetData>
    <row r="1" spans="1:14" s="153" customFormat="1" ht="12.75" customHeight="1">
      <c r="A1" s="463" t="s">
        <v>1089</v>
      </c>
      <c r="B1" s="463"/>
      <c r="C1" s="463"/>
      <c r="D1" s="463"/>
      <c r="E1" s="463"/>
      <c r="F1" s="463"/>
      <c r="G1" s="463"/>
      <c r="H1" s="463"/>
      <c r="I1" s="463"/>
      <c r="J1" s="463"/>
      <c r="K1" s="463"/>
      <c r="L1" s="463"/>
      <c r="M1" s="463"/>
      <c r="N1" s="463"/>
    </row>
    <row r="2" spans="1:14" s="154" customFormat="1" ht="24" customHeight="1" thickBot="1">
      <c r="A2" s="463"/>
      <c r="B2" s="463"/>
      <c r="C2" s="463"/>
      <c r="D2" s="463"/>
      <c r="E2" s="463"/>
      <c r="F2" s="463"/>
      <c r="G2" s="463"/>
      <c r="H2" s="463"/>
      <c r="I2" s="463"/>
      <c r="J2" s="463"/>
      <c r="K2" s="463"/>
      <c r="L2" s="463"/>
      <c r="M2" s="463"/>
      <c r="N2" s="463"/>
    </row>
    <row r="3" spans="1:14" ht="18" customHeight="1" thickBot="1">
      <c r="A3" s="196" t="s">
        <v>3</v>
      </c>
      <c r="B3" s="197">
        <v>43374</v>
      </c>
      <c r="C3" s="197">
        <v>43405</v>
      </c>
      <c r="D3" s="197">
        <v>43435</v>
      </c>
      <c r="E3" s="197">
        <v>43466</v>
      </c>
      <c r="F3" s="197">
        <v>43497</v>
      </c>
      <c r="G3" s="197">
        <v>43525</v>
      </c>
      <c r="H3" s="197">
        <v>43556</v>
      </c>
      <c r="I3" s="197">
        <v>43586</v>
      </c>
      <c r="J3" s="197">
        <v>43617</v>
      </c>
      <c r="K3" s="197">
        <v>43647</v>
      </c>
      <c r="L3" s="197">
        <v>43678</v>
      </c>
      <c r="M3" s="197">
        <v>43709</v>
      </c>
      <c r="N3" s="197">
        <v>43739</v>
      </c>
    </row>
    <row r="4" spans="1:14" s="158" customFormat="1" ht="15">
      <c r="A4" s="311" t="s">
        <v>897</v>
      </c>
      <c r="B4" s="312"/>
      <c r="C4" s="311"/>
      <c r="D4" s="311"/>
      <c r="E4" s="311"/>
      <c r="F4" s="311"/>
      <c r="G4" s="311"/>
      <c r="H4" s="311"/>
      <c r="I4" s="311"/>
      <c r="J4" s="311"/>
      <c r="K4" s="311"/>
      <c r="L4" s="311"/>
      <c r="M4" s="311"/>
      <c r="N4" s="311"/>
    </row>
    <row r="5" spans="1:14" s="158" customFormat="1" ht="15">
      <c r="A5" s="313" t="s">
        <v>898</v>
      </c>
      <c r="B5" s="314"/>
      <c r="C5" s="313"/>
      <c r="D5" s="313"/>
      <c r="E5" s="313"/>
      <c r="F5" s="313"/>
      <c r="G5" s="313"/>
      <c r="H5" s="313"/>
      <c r="I5" s="313"/>
      <c r="J5" s="313"/>
      <c r="K5" s="313"/>
      <c r="L5" s="313"/>
      <c r="M5" s="313"/>
      <c r="N5" s="313"/>
    </row>
    <row r="6" spans="1:14" ht="15">
      <c r="A6" s="315" t="s">
        <v>899</v>
      </c>
      <c r="B6" s="316">
        <v>-2452.2307052199999</v>
      </c>
      <c r="C6" s="316">
        <v>-415.05228000000005</v>
      </c>
      <c r="D6" s="316">
        <v>-198.34215496000007</v>
      </c>
      <c r="E6" s="316">
        <v>584.46222965000015</v>
      </c>
      <c r="F6" s="316">
        <v>366.92369156999996</v>
      </c>
      <c r="G6" s="316">
        <v>561.16705454999999</v>
      </c>
      <c r="H6" s="316">
        <v>727.15425339999979</v>
      </c>
      <c r="I6" s="316">
        <v>111.96760353000003</v>
      </c>
      <c r="J6" s="316">
        <v>1235.6367126800001</v>
      </c>
      <c r="K6" s="316">
        <v>1449.2802305500002</v>
      </c>
      <c r="L6" s="316">
        <v>1791.0086638500002</v>
      </c>
      <c r="M6" s="316">
        <v>1527.5579395000002</v>
      </c>
      <c r="N6" s="316">
        <v>1712.0178378100002</v>
      </c>
    </row>
    <row r="7" spans="1:14" ht="15" hidden="1">
      <c r="A7" s="315" t="s">
        <v>900</v>
      </c>
      <c r="B7" s="316"/>
      <c r="C7" s="316"/>
      <c r="D7" s="316"/>
      <c r="E7" s="316"/>
      <c r="F7" s="316"/>
      <c r="G7" s="316"/>
      <c r="H7" s="316"/>
      <c r="I7" s="316"/>
      <c r="J7" s="316"/>
      <c r="K7" s="316"/>
      <c r="L7" s="316"/>
      <c r="M7" s="316"/>
      <c r="N7" s="316"/>
    </row>
    <row r="8" spans="1:14" ht="15" hidden="1">
      <c r="A8" s="313" t="s">
        <v>901</v>
      </c>
      <c r="B8" s="316"/>
      <c r="C8" s="316"/>
      <c r="D8" s="316"/>
      <c r="E8" s="316"/>
      <c r="F8" s="316"/>
      <c r="G8" s="316"/>
      <c r="H8" s="316"/>
      <c r="I8" s="316"/>
      <c r="J8" s="316"/>
      <c r="K8" s="316"/>
      <c r="L8" s="316"/>
      <c r="M8" s="316"/>
      <c r="N8" s="316"/>
    </row>
    <row r="9" spans="1:14" ht="15" hidden="1">
      <c r="A9" s="315" t="s">
        <v>902</v>
      </c>
      <c r="B9" s="316"/>
      <c r="C9" s="316"/>
      <c r="D9" s="316"/>
      <c r="E9" s="316"/>
      <c r="F9" s="316"/>
      <c r="G9" s="316"/>
      <c r="H9" s="316"/>
      <c r="I9" s="316"/>
      <c r="J9" s="316"/>
      <c r="K9" s="316"/>
      <c r="L9" s="316"/>
      <c r="M9" s="316"/>
      <c r="N9" s="316"/>
    </row>
    <row r="10" spans="1:14" ht="15" hidden="1">
      <c r="A10" s="313" t="s">
        <v>903</v>
      </c>
      <c r="B10" s="316"/>
      <c r="C10" s="316"/>
      <c r="D10" s="316"/>
      <c r="E10" s="316"/>
      <c r="F10" s="316"/>
      <c r="G10" s="316"/>
      <c r="H10" s="316"/>
      <c r="I10" s="316"/>
      <c r="J10" s="316"/>
      <c r="K10" s="316"/>
      <c r="L10" s="316"/>
      <c r="M10" s="316"/>
      <c r="N10" s="316"/>
    </row>
    <row r="11" spans="1:14" ht="15" hidden="1">
      <c r="A11" s="313" t="s">
        <v>904</v>
      </c>
      <c r="B11" s="316"/>
      <c r="C11" s="316"/>
      <c r="D11" s="316"/>
      <c r="E11" s="316"/>
      <c r="F11" s="316"/>
      <c r="G11" s="316"/>
      <c r="H11" s="316"/>
      <c r="I11" s="316"/>
      <c r="J11" s="316"/>
      <c r="K11" s="316"/>
      <c r="L11" s="316"/>
      <c r="M11" s="316"/>
      <c r="N11" s="316"/>
    </row>
    <row r="12" spans="1:14" s="158" customFormat="1" ht="15">
      <c r="A12" s="318" t="s">
        <v>905</v>
      </c>
      <c r="B12" s="316">
        <v>10383.97950272</v>
      </c>
      <c r="C12" s="316">
        <v>11467.450476220001</v>
      </c>
      <c r="D12" s="316">
        <v>12695.245012789999</v>
      </c>
      <c r="E12" s="316">
        <v>933.48425093000003</v>
      </c>
      <c r="F12" s="316">
        <v>2037.3757992100004</v>
      </c>
      <c r="G12" s="316">
        <v>3158.07752295</v>
      </c>
      <c r="H12" s="316">
        <v>4160.1395765899997</v>
      </c>
      <c r="I12" s="316">
        <v>5151.913846890001</v>
      </c>
      <c r="J12" s="316">
        <v>6224.9046686399997</v>
      </c>
      <c r="K12" s="316">
        <v>7498.9232053599999</v>
      </c>
      <c r="L12" s="316">
        <v>8628.4571231199989</v>
      </c>
      <c r="M12" s="316">
        <v>9727.6892127899991</v>
      </c>
      <c r="N12" s="316">
        <v>11224.12766908</v>
      </c>
    </row>
    <row r="13" spans="1:14" ht="15">
      <c r="A13" s="315" t="s">
        <v>906</v>
      </c>
      <c r="B13" s="316">
        <v>310.73113289999992</v>
      </c>
      <c r="C13" s="316">
        <v>332.19713494999996</v>
      </c>
      <c r="D13" s="316">
        <v>440.16111260999992</v>
      </c>
      <c r="E13" s="316">
        <v>58.650643579999979</v>
      </c>
      <c r="F13" s="316">
        <v>105.91246874999996</v>
      </c>
      <c r="G13" s="316">
        <v>139.31225831</v>
      </c>
      <c r="H13" s="316">
        <v>166.80648131999999</v>
      </c>
      <c r="I13" s="316">
        <v>215.04269315000008</v>
      </c>
      <c r="J13" s="316">
        <v>275.34161827999998</v>
      </c>
      <c r="K13" s="316">
        <v>369.39823953000013</v>
      </c>
      <c r="L13" s="316">
        <v>402.20415858999991</v>
      </c>
      <c r="M13" s="316">
        <v>422.70157015999996</v>
      </c>
      <c r="N13" s="316">
        <v>478.07809692000001</v>
      </c>
    </row>
    <row r="14" spans="1:14" s="158" customFormat="1" ht="15">
      <c r="A14" s="315" t="s">
        <v>346</v>
      </c>
      <c r="B14" s="316">
        <v>10073.248369820001</v>
      </c>
      <c r="C14" s="316">
        <v>11135.25334127</v>
      </c>
      <c r="D14" s="316">
        <v>12255.083900180001</v>
      </c>
      <c r="E14" s="316">
        <v>874.83360734999997</v>
      </c>
      <c r="F14" s="316">
        <v>1931.4633304600004</v>
      </c>
      <c r="G14" s="316">
        <v>3018.7652646400002</v>
      </c>
      <c r="H14" s="316">
        <v>3993.3330952699998</v>
      </c>
      <c r="I14" s="316">
        <v>4936.8711537400013</v>
      </c>
      <c r="J14" s="316">
        <v>5949.5630503599996</v>
      </c>
      <c r="K14" s="316">
        <v>7129.5249658299999</v>
      </c>
      <c r="L14" s="316">
        <v>8226.2529645299983</v>
      </c>
      <c r="M14" s="316">
        <v>9304.9876426299998</v>
      </c>
      <c r="N14" s="316">
        <v>10746.04957216</v>
      </c>
    </row>
    <row r="15" spans="1:14" ht="15">
      <c r="A15" s="317" t="s">
        <v>907</v>
      </c>
      <c r="B15" s="316">
        <v>0</v>
      </c>
      <c r="C15" s="316">
        <v>0</v>
      </c>
      <c r="D15" s="316">
        <v>0</v>
      </c>
      <c r="E15" s="316">
        <v>0</v>
      </c>
      <c r="F15" s="316">
        <v>0</v>
      </c>
      <c r="G15" s="316">
        <v>0</v>
      </c>
      <c r="H15" s="316">
        <v>0</v>
      </c>
      <c r="I15" s="316">
        <v>0</v>
      </c>
      <c r="J15" s="316">
        <v>0</v>
      </c>
      <c r="K15" s="316">
        <v>0</v>
      </c>
      <c r="L15" s="316">
        <v>0</v>
      </c>
      <c r="M15" s="316">
        <v>0</v>
      </c>
      <c r="N15" s="316">
        <v>0</v>
      </c>
    </row>
    <row r="16" spans="1:14" ht="15">
      <c r="A16" s="315" t="s">
        <v>908</v>
      </c>
      <c r="B16" s="316">
        <v>-49.80932523000002</v>
      </c>
      <c r="C16" s="316">
        <v>-61.508407430000005</v>
      </c>
      <c r="D16" s="316">
        <v>-29.199719739999999</v>
      </c>
      <c r="E16" s="316">
        <v>4.3751151099999959</v>
      </c>
      <c r="F16" s="316">
        <v>-5.5035194299999963</v>
      </c>
      <c r="G16" s="316">
        <v>-8.2780703499999948</v>
      </c>
      <c r="H16" s="316">
        <v>-8.8305467100000001</v>
      </c>
      <c r="I16" s="316">
        <v>-4.1002310300000033</v>
      </c>
      <c r="J16" s="316">
        <v>-5.5682243799999949</v>
      </c>
      <c r="K16" s="316">
        <v>-24.592844540000002</v>
      </c>
      <c r="L16" s="316">
        <v>-24.328177300000004</v>
      </c>
      <c r="M16" s="316">
        <v>-32.374054299999997</v>
      </c>
      <c r="N16" s="316">
        <v>-43.940336559999999</v>
      </c>
    </row>
    <row r="17" spans="1:14" ht="15">
      <c r="A17" s="317" t="s">
        <v>909</v>
      </c>
      <c r="B17" s="316">
        <v>-21.333839720000004</v>
      </c>
      <c r="C17" s="316">
        <v>-10.117359629999999</v>
      </c>
      <c r="D17" s="316">
        <v>-4.0797886399999967</v>
      </c>
      <c r="E17" s="316">
        <v>-11.521509610000003</v>
      </c>
      <c r="F17" s="316">
        <v>-10.19185103</v>
      </c>
      <c r="G17" s="316">
        <v>-9.7460442400000016</v>
      </c>
      <c r="H17" s="316">
        <v>-15.767840980000001</v>
      </c>
      <c r="I17" s="316">
        <v>-10.546650770000001</v>
      </c>
      <c r="J17" s="316">
        <v>-21.559091560000002</v>
      </c>
      <c r="K17" s="316">
        <v>-12.794996209999994</v>
      </c>
      <c r="L17" s="316">
        <v>-31.839064550000003</v>
      </c>
      <c r="M17" s="316">
        <v>-31.708421110000003</v>
      </c>
      <c r="N17" s="316">
        <v>-32.148185539999993</v>
      </c>
    </row>
    <row r="18" spans="1:14" ht="15">
      <c r="A18" s="315" t="s">
        <v>910</v>
      </c>
      <c r="B18" s="316">
        <v>-2.6657649600000002</v>
      </c>
      <c r="C18" s="316">
        <v>-0.38770470999999984</v>
      </c>
      <c r="D18" s="316">
        <v>-2.5430012399999997</v>
      </c>
      <c r="E18" s="316">
        <v>0.28165896000000001</v>
      </c>
      <c r="F18" s="316">
        <v>0.27958190999999999</v>
      </c>
      <c r="G18" s="316">
        <v>0.27877269999999998</v>
      </c>
      <c r="H18" s="316">
        <v>0.44072498000000004</v>
      </c>
      <c r="I18" s="316">
        <v>0.46685738000000004</v>
      </c>
      <c r="J18" s="316">
        <v>0.49862731000000005</v>
      </c>
      <c r="K18" s="316">
        <v>0.42210823000000003</v>
      </c>
      <c r="L18" s="316">
        <v>0.42511712000000007</v>
      </c>
      <c r="M18" s="316">
        <v>0.57140558000000008</v>
      </c>
      <c r="N18" s="316">
        <v>0.53636077000000004</v>
      </c>
    </row>
    <row r="19" spans="1:14" s="158" customFormat="1" ht="15">
      <c r="A19" s="315" t="s">
        <v>911</v>
      </c>
      <c r="B19" s="316">
        <v>9999.4394399100001</v>
      </c>
      <c r="C19" s="316">
        <v>11063.239869499999</v>
      </c>
      <c r="D19" s="316">
        <v>12219.261390560001</v>
      </c>
      <c r="E19" s="316">
        <v>867.96887181</v>
      </c>
      <c r="F19" s="316">
        <v>1916.0475419100001</v>
      </c>
      <c r="G19" s="316">
        <v>3001.0199227499998</v>
      </c>
      <c r="H19" s="316">
        <v>3969.17543256</v>
      </c>
      <c r="I19" s="316">
        <v>4922.6911293200001</v>
      </c>
      <c r="J19" s="316">
        <v>5922.934361730001</v>
      </c>
      <c r="K19" s="316">
        <v>7092.5592333100012</v>
      </c>
      <c r="L19" s="316">
        <v>8170.5108397999984</v>
      </c>
      <c r="M19" s="316">
        <v>9241.4765727999966</v>
      </c>
      <c r="N19" s="316">
        <v>10670.497410830001</v>
      </c>
    </row>
    <row r="20" spans="1:14" s="158" customFormat="1" ht="15">
      <c r="A20" s="315" t="s">
        <v>912</v>
      </c>
      <c r="B20" s="316">
        <v>9999.4394399100001</v>
      </c>
      <c r="C20" s="316">
        <v>11063.239869499999</v>
      </c>
      <c r="D20" s="316">
        <v>12219.261390560001</v>
      </c>
      <c r="E20" s="316">
        <v>867.96887181</v>
      </c>
      <c r="F20" s="316">
        <v>1916.0475419100001</v>
      </c>
      <c r="G20" s="316">
        <v>3001.0199227499998</v>
      </c>
      <c r="H20" s="316">
        <v>3969.17543256</v>
      </c>
      <c r="I20" s="316">
        <v>4922.6911293200001</v>
      </c>
      <c r="J20" s="316">
        <v>5922.934361730001</v>
      </c>
      <c r="K20" s="316">
        <v>7092.5592333100012</v>
      </c>
      <c r="L20" s="316">
        <v>8170.5108397999984</v>
      </c>
      <c r="M20" s="316">
        <v>9241.4765727999966</v>
      </c>
      <c r="N20" s="316">
        <v>10670.497410830001</v>
      </c>
    </row>
    <row r="21" spans="1:14" s="158" customFormat="1" ht="15">
      <c r="A21" s="315" t="s">
        <v>913</v>
      </c>
      <c r="B21" s="316">
        <v>0</v>
      </c>
      <c r="C21" s="316">
        <v>0</v>
      </c>
      <c r="D21" s="316">
        <v>0</v>
      </c>
      <c r="E21" s="316">
        <v>0</v>
      </c>
      <c r="F21" s="316">
        <v>0</v>
      </c>
      <c r="G21" s="316">
        <v>0</v>
      </c>
      <c r="H21" s="316">
        <v>0</v>
      </c>
      <c r="I21" s="316">
        <v>0</v>
      </c>
      <c r="J21" s="316">
        <v>0</v>
      </c>
      <c r="K21" s="316">
        <v>0</v>
      </c>
      <c r="L21" s="316">
        <v>0</v>
      </c>
      <c r="M21" s="316">
        <v>0</v>
      </c>
      <c r="N21" s="316">
        <v>0</v>
      </c>
    </row>
    <row r="22" spans="1:14" ht="15">
      <c r="A22" s="317" t="s">
        <v>914</v>
      </c>
      <c r="B22" s="316">
        <v>0</v>
      </c>
      <c r="C22" s="316">
        <v>0</v>
      </c>
      <c r="D22" s="316">
        <v>0</v>
      </c>
      <c r="E22" s="316">
        <v>0</v>
      </c>
      <c r="F22" s="316">
        <v>0</v>
      </c>
      <c r="G22" s="316">
        <v>0</v>
      </c>
      <c r="H22" s="316">
        <v>0</v>
      </c>
      <c r="I22" s="316">
        <v>0</v>
      </c>
      <c r="J22" s="316">
        <v>0</v>
      </c>
      <c r="K22" s="316">
        <v>0</v>
      </c>
      <c r="L22" s="316">
        <v>0</v>
      </c>
      <c r="M22" s="316">
        <v>0</v>
      </c>
      <c r="N22" s="316">
        <v>0</v>
      </c>
    </row>
    <row r="23" spans="1:14" ht="15">
      <c r="A23" s="317" t="s">
        <v>915</v>
      </c>
      <c r="B23" s="316">
        <v>0</v>
      </c>
      <c r="C23" s="316">
        <v>0</v>
      </c>
      <c r="D23" s="316">
        <v>0</v>
      </c>
      <c r="E23" s="316">
        <v>0</v>
      </c>
      <c r="F23" s="316">
        <v>0</v>
      </c>
      <c r="G23" s="316">
        <v>0</v>
      </c>
      <c r="H23" s="316">
        <v>0</v>
      </c>
      <c r="I23" s="316">
        <v>0</v>
      </c>
      <c r="J23" s="316">
        <v>0</v>
      </c>
      <c r="K23" s="316">
        <v>0</v>
      </c>
      <c r="L23" s="316">
        <v>0</v>
      </c>
      <c r="M23" s="316">
        <v>0</v>
      </c>
      <c r="N23" s="316">
        <v>0</v>
      </c>
    </row>
    <row r="24" spans="1:14" s="158" customFormat="1" ht="15">
      <c r="A24" s="313" t="s">
        <v>808</v>
      </c>
      <c r="B24" s="316">
        <v>6303.7359974799992</v>
      </c>
      <c r="C24" s="316">
        <v>5657.5372563900019</v>
      </c>
      <c r="D24" s="316">
        <v>6200.7575467699999</v>
      </c>
      <c r="E24" s="316">
        <v>523.77598441999999</v>
      </c>
      <c r="F24" s="316">
        <v>1128.0070232599999</v>
      </c>
      <c r="G24" s="316">
        <v>1799.9624471399998</v>
      </c>
      <c r="H24" s="316">
        <v>2852.3588010199996</v>
      </c>
      <c r="I24" s="316">
        <v>3549.1544933800005</v>
      </c>
      <c r="J24" s="316">
        <v>4036.6065655699999</v>
      </c>
      <c r="K24" s="316">
        <v>4914.2828593700006</v>
      </c>
      <c r="L24" s="316">
        <v>5630.6813909600005</v>
      </c>
      <c r="M24" s="316">
        <v>6288.8915032799996</v>
      </c>
      <c r="N24" s="316">
        <v>7345.9358082100016</v>
      </c>
    </row>
    <row r="25" spans="1:14" ht="15">
      <c r="A25" s="317" t="s">
        <v>916</v>
      </c>
      <c r="B25" s="316">
        <v>265.45446453999989</v>
      </c>
      <c r="C25" s="316">
        <v>278.66132880999999</v>
      </c>
      <c r="D25" s="316">
        <v>423.79898714000007</v>
      </c>
      <c r="E25" s="316">
        <v>41.409717480000005</v>
      </c>
      <c r="F25" s="316">
        <v>75.524636600000008</v>
      </c>
      <c r="G25" s="316">
        <v>105.74154487</v>
      </c>
      <c r="H25" s="316">
        <v>131.40358915999997</v>
      </c>
      <c r="I25" s="316">
        <v>186.71516624999995</v>
      </c>
      <c r="J25" s="316">
        <v>224.60034243999999</v>
      </c>
      <c r="K25" s="316">
        <v>271.15860543000008</v>
      </c>
      <c r="L25" s="316">
        <v>325.46591210000008</v>
      </c>
      <c r="M25" s="316">
        <v>359.41042751000003</v>
      </c>
      <c r="N25" s="316">
        <v>397.19331900000009</v>
      </c>
    </row>
    <row r="26" spans="1:14" ht="15">
      <c r="A26" s="315" t="s">
        <v>917</v>
      </c>
      <c r="B26" s="316">
        <v>26.877875469999996</v>
      </c>
      <c r="C26" s="316">
        <v>50.05418379000001</v>
      </c>
      <c r="D26" s="316">
        <v>48.98797553</v>
      </c>
      <c r="E26" s="316">
        <v>-3.6956710800000003</v>
      </c>
      <c r="F26" s="316">
        <v>1.4652369599999999</v>
      </c>
      <c r="G26" s="316">
        <v>9.5768756899999978</v>
      </c>
      <c r="H26" s="316">
        <v>5.5930996600000009</v>
      </c>
      <c r="I26" s="316">
        <v>19.876768009999999</v>
      </c>
      <c r="J26" s="316">
        <v>25.583156759999998</v>
      </c>
      <c r="K26" s="316">
        <v>26.092993369999995</v>
      </c>
      <c r="L26" s="316">
        <v>43.021071470000003</v>
      </c>
      <c r="M26" s="316">
        <v>38.290910110000013</v>
      </c>
      <c r="N26" s="316">
        <v>58.87492653000001</v>
      </c>
    </row>
    <row r="27" spans="1:14" ht="15">
      <c r="A27" s="315" t="s">
        <v>918</v>
      </c>
      <c r="B27" s="316">
        <v>772.14116890000003</v>
      </c>
      <c r="C27" s="316">
        <v>1981.7457652699998</v>
      </c>
      <c r="D27" s="316">
        <v>951.05316140000014</v>
      </c>
      <c r="E27" s="316">
        <v>44.080104689999999</v>
      </c>
      <c r="F27" s="316">
        <v>195.69153904000001</v>
      </c>
      <c r="G27" s="316">
        <v>309.44252846000001</v>
      </c>
      <c r="H27" s="316">
        <v>421.09383909000002</v>
      </c>
      <c r="I27" s="316">
        <v>541.92720436000013</v>
      </c>
      <c r="J27" s="316">
        <v>589.84039438000002</v>
      </c>
      <c r="K27" s="316">
        <v>711.93927315000008</v>
      </c>
      <c r="L27" s="316">
        <v>794.89169951999997</v>
      </c>
      <c r="M27" s="316">
        <v>934.87269994999997</v>
      </c>
      <c r="N27" s="316">
        <v>1290.3274307600002</v>
      </c>
    </row>
    <row r="28" spans="1:14" ht="15">
      <c r="A28" s="315" t="s">
        <v>919</v>
      </c>
      <c r="B28" s="316">
        <v>4454.2688368199997</v>
      </c>
      <c r="C28" s="316">
        <v>2581.484261510001</v>
      </c>
      <c r="D28" s="316">
        <v>3944.9769104899997</v>
      </c>
      <c r="E28" s="316">
        <v>353.12533956999999</v>
      </c>
      <c r="F28" s="316">
        <v>685.86389021000002</v>
      </c>
      <c r="G28" s="316">
        <v>1118.2192956099998</v>
      </c>
      <c r="H28" s="316">
        <v>1899.8572459999998</v>
      </c>
      <c r="I28" s="316">
        <v>2329.8259898800002</v>
      </c>
      <c r="J28" s="316">
        <v>2637.7486703099999</v>
      </c>
      <c r="K28" s="316">
        <v>3250.13443826</v>
      </c>
      <c r="L28" s="316">
        <v>3734.6462842999999</v>
      </c>
      <c r="M28" s="316">
        <v>4102.4415780199997</v>
      </c>
      <c r="N28" s="316">
        <v>4666.5398676500017</v>
      </c>
    </row>
    <row r="29" spans="1:14" s="158" customFormat="1" ht="15">
      <c r="A29" s="315" t="s">
        <v>920</v>
      </c>
      <c r="B29" s="316">
        <v>6065.1594084099997</v>
      </c>
      <c r="C29" s="316">
        <v>5428.9301113700021</v>
      </c>
      <c r="D29" s="316">
        <v>5825.9465351600002</v>
      </c>
      <c r="E29" s="316">
        <v>478.67059585999999</v>
      </c>
      <c r="F29" s="316">
        <v>1053.9476236199998</v>
      </c>
      <c r="G29" s="316">
        <v>1703.7977779599996</v>
      </c>
      <c r="H29" s="316">
        <v>2726.5483115199995</v>
      </c>
      <c r="I29" s="316">
        <v>3382.3160951400009</v>
      </c>
      <c r="J29" s="316">
        <v>3837.5893798900006</v>
      </c>
      <c r="K29" s="316">
        <v>4669.2172473100009</v>
      </c>
      <c r="L29" s="316">
        <v>5348.2365503299998</v>
      </c>
      <c r="M29" s="316">
        <v>5967.7719858799992</v>
      </c>
      <c r="N29" s="316">
        <v>7007.617415740001</v>
      </c>
    </row>
    <row r="30" spans="1:14" ht="15">
      <c r="A30" s="315" t="s">
        <v>921</v>
      </c>
      <c r="B30" s="316">
        <v>0</v>
      </c>
      <c r="C30" s="316">
        <v>0</v>
      </c>
      <c r="D30" s="316">
        <v>0</v>
      </c>
      <c r="E30" s="316">
        <v>0</v>
      </c>
      <c r="F30" s="316">
        <v>0</v>
      </c>
      <c r="G30" s="316">
        <v>0</v>
      </c>
      <c r="H30" s="316">
        <v>0</v>
      </c>
      <c r="I30" s="316">
        <v>0</v>
      </c>
      <c r="J30" s="316">
        <v>0</v>
      </c>
      <c r="K30" s="316">
        <v>-1.865E-2</v>
      </c>
      <c r="L30" s="316">
        <v>-1.865E-2</v>
      </c>
      <c r="M30" s="316">
        <v>-1.865E-2</v>
      </c>
      <c r="N30" s="316">
        <v>-1.865E-2</v>
      </c>
    </row>
    <row r="31" spans="1:14" s="158" customFormat="1" ht="15">
      <c r="A31" s="318" t="s">
        <v>922</v>
      </c>
      <c r="B31" s="316">
        <v>6065.1594084099997</v>
      </c>
      <c r="C31" s="316">
        <v>5428.9301113700021</v>
      </c>
      <c r="D31" s="316">
        <v>5825.9465351600002</v>
      </c>
      <c r="E31" s="316">
        <v>478.67059585999999</v>
      </c>
      <c r="F31" s="316">
        <v>1053.9476236199998</v>
      </c>
      <c r="G31" s="316">
        <v>1703.7977779599996</v>
      </c>
      <c r="H31" s="316">
        <v>2726.5483115199995</v>
      </c>
      <c r="I31" s="316">
        <v>3382.3160951400009</v>
      </c>
      <c r="J31" s="316">
        <v>3837.5893798900006</v>
      </c>
      <c r="K31" s="316">
        <v>4669.19859731</v>
      </c>
      <c r="L31" s="316">
        <v>5348.2179003299998</v>
      </c>
      <c r="M31" s="316">
        <v>5967.7533358799992</v>
      </c>
      <c r="N31" s="316">
        <v>7007.598765740001</v>
      </c>
    </row>
    <row r="32" spans="1:14" s="158" customFormat="1" ht="15">
      <c r="A32" s="313" t="s">
        <v>923</v>
      </c>
      <c r="B32" s="316">
        <v>3934.2800315000004</v>
      </c>
      <c r="C32" s="316">
        <v>5634.309758129998</v>
      </c>
      <c r="D32" s="316">
        <v>6393.3148554000009</v>
      </c>
      <c r="E32" s="316">
        <v>389.29827595000006</v>
      </c>
      <c r="F32" s="316">
        <v>862.09991829000046</v>
      </c>
      <c r="G32" s="316">
        <v>1297.2221447900004</v>
      </c>
      <c r="H32" s="316">
        <v>1242.6271210400005</v>
      </c>
      <c r="I32" s="316">
        <v>1540.3750341799996</v>
      </c>
      <c r="J32" s="316">
        <v>2085.3449818400004</v>
      </c>
      <c r="K32" s="316">
        <v>2423.3606360000008</v>
      </c>
      <c r="L32" s="316">
        <v>2822.2929394699986</v>
      </c>
      <c r="M32" s="316">
        <v>3273.7232369199983</v>
      </c>
      <c r="N32" s="316">
        <v>3662.8986450899997</v>
      </c>
    </row>
    <row r="33" spans="1:14" s="158" customFormat="1" ht="15" hidden="1">
      <c r="A33" s="315" t="s">
        <v>924</v>
      </c>
      <c r="B33" s="316">
        <v>0</v>
      </c>
      <c r="C33" s="316">
        <v>0</v>
      </c>
      <c r="D33" s="316">
        <v>0</v>
      </c>
      <c r="E33" s="316">
        <v>0</v>
      </c>
      <c r="F33" s="316">
        <v>0</v>
      </c>
      <c r="G33" s="316">
        <v>0</v>
      </c>
      <c r="H33" s="316">
        <v>0</v>
      </c>
      <c r="I33" s="316">
        <v>0</v>
      </c>
      <c r="J33" s="316">
        <v>0</v>
      </c>
      <c r="K33" s="316">
        <v>0</v>
      </c>
      <c r="L33" s="316">
        <v>0</v>
      </c>
      <c r="M33" s="316">
        <v>0</v>
      </c>
      <c r="N33" s="316">
        <v>0</v>
      </c>
    </row>
    <row r="34" spans="1:14" s="158" customFormat="1" ht="15" hidden="1">
      <c r="A34" s="313" t="s">
        <v>925</v>
      </c>
      <c r="B34" s="316">
        <v>0</v>
      </c>
      <c r="C34" s="316">
        <v>0</v>
      </c>
      <c r="D34" s="316">
        <v>0</v>
      </c>
      <c r="E34" s="316">
        <v>0</v>
      </c>
      <c r="F34" s="316">
        <v>0</v>
      </c>
      <c r="G34" s="316">
        <v>0</v>
      </c>
      <c r="H34" s="316">
        <v>0</v>
      </c>
      <c r="I34" s="316">
        <v>0</v>
      </c>
      <c r="J34" s="316">
        <v>0</v>
      </c>
      <c r="K34" s="316">
        <v>0</v>
      </c>
      <c r="L34" s="316">
        <v>0</v>
      </c>
      <c r="M34" s="316">
        <v>0</v>
      </c>
      <c r="N34" s="316">
        <v>0</v>
      </c>
    </row>
    <row r="35" spans="1:14" s="158" customFormat="1" ht="15">
      <c r="A35" s="313" t="s">
        <v>926</v>
      </c>
      <c r="B35" s="316">
        <v>0</v>
      </c>
      <c r="C35" s="316">
        <v>0</v>
      </c>
      <c r="D35" s="316">
        <v>0</v>
      </c>
      <c r="E35" s="316">
        <v>0</v>
      </c>
      <c r="F35" s="316">
        <v>0</v>
      </c>
      <c r="G35" s="316">
        <v>0</v>
      </c>
      <c r="H35" s="316">
        <v>0</v>
      </c>
      <c r="I35" s="316">
        <v>0</v>
      </c>
      <c r="J35" s="316">
        <v>0</v>
      </c>
      <c r="K35" s="316">
        <v>0</v>
      </c>
      <c r="L35" s="316">
        <v>0</v>
      </c>
      <c r="M35" s="316">
        <v>0</v>
      </c>
      <c r="N35" s="316">
        <v>0</v>
      </c>
    </row>
    <row r="36" spans="1:14" s="158" customFormat="1" ht="15">
      <c r="A36" s="315" t="s">
        <v>927</v>
      </c>
      <c r="B36" s="316">
        <v>142.76989598999998</v>
      </c>
      <c r="C36" s="316">
        <v>156.13667762999998</v>
      </c>
      <c r="D36" s="316">
        <v>175.26061358999996</v>
      </c>
      <c r="E36" s="316">
        <v>17.46935358</v>
      </c>
      <c r="F36" s="316">
        <v>34.182766540000003</v>
      </c>
      <c r="G36" s="316">
        <v>52.972224089999997</v>
      </c>
      <c r="H36" s="316">
        <v>74.90127858000001</v>
      </c>
      <c r="I36" s="316">
        <v>96.067479539999965</v>
      </c>
      <c r="J36" s="316">
        <v>110.84585974000001</v>
      </c>
      <c r="K36" s="316">
        <v>140.76151532999995</v>
      </c>
      <c r="L36" s="316">
        <v>165.45688762</v>
      </c>
      <c r="M36" s="316">
        <v>201.11235973000004</v>
      </c>
      <c r="N36" s="316">
        <v>221.77424434000002</v>
      </c>
    </row>
    <row r="37" spans="1:14" ht="15">
      <c r="A37" s="315" t="s">
        <v>928</v>
      </c>
      <c r="B37" s="316">
        <v>1202.7534281600006</v>
      </c>
      <c r="C37" s="316">
        <v>1324.6221549999998</v>
      </c>
      <c r="D37" s="316">
        <v>1480.00598676</v>
      </c>
      <c r="E37" s="316">
        <v>131.05900562000002</v>
      </c>
      <c r="F37" s="316">
        <v>254.94531741</v>
      </c>
      <c r="G37" s="316">
        <v>380.62176325000001</v>
      </c>
      <c r="H37" s="316">
        <v>496.58232663999991</v>
      </c>
      <c r="I37" s="316">
        <v>625.28743180999993</v>
      </c>
      <c r="J37" s="316">
        <v>731.29148168999996</v>
      </c>
      <c r="K37" s="316">
        <v>877.0847832899999</v>
      </c>
      <c r="L37" s="316">
        <v>1028.3939795199999</v>
      </c>
      <c r="M37" s="316">
        <v>1178.54634973</v>
      </c>
      <c r="N37" s="316">
        <v>1310.3458836899997</v>
      </c>
    </row>
    <row r="38" spans="1:14" ht="15">
      <c r="A38" s="317" t="s">
        <v>929</v>
      </c>
      <c r="B38" s="316">
        <v>733.57245492000015</v>
      </c>
      <c r="C38" s="316">
        <v>818.49398628999995</v>
      </c>
      <c r="D38" s="316">
        <v>863.84295176000001</v>
      </c>
      <c r="E38" s="316">
        <v>67.585769879999987</v>
      </c>
      <c r="F38" s="316">
        <v>137.08937904000001</v>
      </c>
      <c r="G38" s="316">
        <v>209.08599841</v>
      </c>
      <c r="H38" s="316">
        <v>282.35408668000002</v>
      </c>
      <c r="I38" s="316">
        <v>392.19412998000007</v>
      </c>
      <c r="J38" s="316">
        <v>462.92385487999991</v>
      </c>
      <c r="K38" s="316">
        <v>543.14852712999971</v>
      </c>
      <c r="L38" s="316">
        <v>616.85863691000009</v>
      </c>
      <c r="M38" s="316">
        <v>690.65009678999991</v>
      </c>
      <c r="N38" s="316">
        <v>821.79178510000008</v>
      </c>
    </row>
    <row r="39" spans="1:14" ht="15">
      <c r="A39" s="315" t="s">
        <v>930</v>
      </c>
      <c r="B39" s="316">
        <v>324.35462527000004</v>
      </c>
      <c r="C39" s="316">
        <v>355.00846962000003</v>
      </c>
      <c r="D39" s="316">
        <v>371.11841058999994</v>
      </c>
      <c r="E39" s="316">
        <v>27.128784110000005</v>
      </c>
      <c r="F39" s="316">
        <v>63.651288319999999</v>
      </c>
      <c r="G39" s="316">
        <v>94.788261380000009</v>
      </c>
      <c r="H39" s="316">
        <v>127.65417388999998</v>
      </c>
      <c r="I39" s="316">
        <v>179.32592854000001</v>
      </c>
      <c r="J39" s="316">
        <v>211.34089925999999</v>
      </c>
      <c r="K39" s="316">
        <v>246.30689044000005</v>
      </c>
      <c r="L39" s="316">
        <v>279.40227218000001</v>
      </c>
      <c r="M39" s="316">
        <v>311.25275146000001</v>
      </c>
      <c r="N39" s="316">
        <v>333.38341235000001</v>
      </c>
    </row>
    <row r="40" spans="1:14" ht="15">
      <c r="A40" s="315" t="s">
        <v>931</v>
      </c>
      <c r="B40" s="316">
        <v>13.60325959</v>
      </c>
      <c r="C40" s="316">
        <v>14.724553560000002</v>
      </c>
      <c r="D40" s="316">
        <v>15.982080100000001</v>
      </c>
      <c r="E40" s="316">
        <v>1.02138134</v>
      </c>
      <c r="F40" s="316">
        <v>2.5201924500000001</v>
      </c>
      <c r="G40" s="316">
        <v>4.1942687900000006</v>
      </c>
      <c r="H40" s="316">
        <v>5.7242292400000006</v>
      </c>
      <c r="I40" s="316">
        <v>8.0339243100000015</v>
      </c>
      <c r="J40" s="316">
        <v>9.3017155400000018</v>
      </c>
      <c r="K40" s="316">
        <v>11.252637559999997</v>
      </c>
      <c r="L40" s="316">
        <v>12.83235584</v>
      </c>
      <c r="M40" s="316">
        <v>14.637105560000004</v>
      </c>
      <c r="N40" s="316">
        <v>15.74335763</v>
      </c>
    </row>
    <row r="41" spans="1:14" ht="15">
      <c r="A41" s="315" t="s">
        <v>932</v>
      </c>
      <c r="B41" s="316">
        <v>405.84515085999999</v>
      </c>
      <c r="C41" s="316">
        <v>448.76096295000002</v>
      </c>
      <c r="D41" s="316">
        <v>476.74246085999982</v>
      </c>
      <c r="E41" s="316">
        <v>39.435604259999998</v>
      </c>
      <c r="F41" s="316">
        <v>70.917898090000008</v>
      </c>
      <c r="G41" s="316">
        <v>110.10346808999998</v>
      </c>
      <c r="H41" s="316">
        <v>148.97568336</v>
      </c>
      <c r="I41" s="316">
        <v>204.83427696000004</v>
      </c>
      <c r="J41" s="316">
        <v>242.28123987000004</v>
      </c>
      <c r="K41" s="316">
        <v>285.58899891999999</v>
      </c>
      <c r="L41" s="316">
        <v>324.62400866999991</v>
      </c>
      <c r="M41" s="316">
        <v>364.76023958000007</v>
      </c>
      <c r="N41" s="316">
        <v>472.66501494000005</v>
      </c>
    </row>
    <row r="42" spans="1:14" ht="15">
      <c r="A42" s="315" t="s">
        <v>933</v>
      </c>
      <c r="B42" s="316">
        <v>37.902163969999989</v>
      </c>
      <c r="C42" s="316">
        <v>42.726152750000004</v>
      </c>
      <c r="D42" s="316">
        <v>65.071598179999981</v>
      </c>
      <c r="E42" s="316">
        <v>6.5640444099999993</v>
      </c>
      <c r="F42" s="316">
        <v>10.283905020000001</v>
      </c>
      <c r="G42" s="316">
        <v>12.791255059999997</v>
      </c>
      <c r="H42" s="316">
        <v>12.771423829999996</v>
      </c>
      <c r="I42" s="316">
        <v>10.79366898</v>
      </c>
      <c r="J42" s="316">
        <v>67.73925696000002</v>
      </c>
      <c r="K42" s="316">
        <v>76.877183979999984</v>
      </c>
      <c r="L42" s="316">
        <v>77.818905079999993</v>
      </c>
      <c r="M42" s="316">
        <v>86.056001959999975</v>
      </c>
      <c r="N42" s="316">
        <v>107.60682988000001</v>
      </c>
    </row>
    <row r="43" spans="1:14" ht="15">
      <c r="A43" s="315" t="s">
        <v>934</v>
      </c>
      <c r="B43" s="316">
        <v>0</v>
      </c>
      <c r="C43" s="316">
        <v>0</v>
      </c>
      <c r="D43" s="316">
        <v>0</v>
      </c>
      <c r="E43" s="316">
        <v>0</v>
      </c>
      <c r="F43" s="316">
        <v>0</v>
      </c>
      <c r="G43" s="316">
        <v>0</v>
      </c>
      <c r="H43" s="316">
        <v>0</v>
      </c>
      <c r="I43" s="316">
        <v>0</v>
      </c>
      <c r="J43" s="316">
        <v>0</v>
      </c>
      <c r="K43" s="316">
        <v>0</v>
      </c>
      <c r="L43" s="316">
        <v>0</v>
      </c>
      <c r="M43" s="316">
        <v>0</v>
      </c>
      <c r="N43" s="316">
        <v>0</v>
      </c>
    </row>
    <row r="44" spans="1:14" s="158" customFormat="1" ht="15">
      <c r="A44" s="318" t="s">
        <v>935</v>
      </c>
      <c r="B44" s="316">
        <v>2127.2285238400004</v>
      </c>
      <c r="C44" s="316">
        <v>2341.9789715099996</v>
      </c>
      <c r="D44" s="316">
        <v>2584.18115008</v>
      </c>
      <c r="E44" s="316">
        <v>222.68978331999998</v>
      </c>
      <c r="F44" s="316">
        <v>436.50136782999994</v>
      </c>
      <c r="G44" s="316">
        <v>655.47124066000003</v>
      </c>
      <c r="H44" s="316">
        <v>866.60911553999995</v>
      </c>
      <c r="I44" s="316">
        <v>1124.34271014</v>
      </c>
      <c r="J44" s="316">
        <v>1372.8004530599997</v>
      </c>
      <c r="K44" s="316">
        <v>1637.8720095199999</v>
      </c>
      <c r="L44" s="316">
        <v>1888.5284089100001</v>
      </c>
      <c r="M44" s="316">
        <v>2156.0275675799999</v>
      </c>
      <c r="N44" s="316">
        <v>2461.5187428300001</v>
      </c>
    </row>
    <row r="45" spans="1:14" s="158" customFormat="1" ht="15">
      <c r="A45" s="318" t="s">
        <v>936</v>
      </c>
      <c r="B45" s="316">
        <v>-645.17919755999981</v>
      </c>
      <c r="C45" s="316">
        <v>2877.2785066199981</v>
      </c>
      <c r="D45" s="316">
        <v>3610.7915503600007</v>
      </c>
      <c r="E45" s="316">
        <v>751.07072228000015</v>
      </c>
      <c r="F45" s="316">
        <v>792.5222420300006</v>
      </c>
      <c r="G45" s="316">
        <v>1202.9179586800001</v>
      </c>
      <c r="H45" s="316">
        <v>1103.1722589000005</v>
      </c>
      <c r="I45" s="316">
        <v>527.99992756999939</v>
      </c>
      <c r="J45" s="316">
        <v>1948.1812414600006</v>
      </c>
      <c r="K45" s="316">
        <v>2234.7688570300015</v>
      </c>
      <c r="L45" s="316">
        <v>2724.7731944099992</v>
      </c>
      <c r="M45" s="316">
        <v>2645.2536088399984</v>
      </c>
      <c r="N45" s="316">
        <v>2913.3977400700005</v>
      </c>
    </row>
    <row r="46" spans="1:14" ht="15">
      <c r="A46" s="317" t="s">
        <v>937</v>
      </c>
      <c r="B46" s="316">
        <v>229.39877312000002</v>
      </c>
      <c r="C46" s="316">
        <v>248.09632444000002</v>
      </c>
      <c r="D46" s="316">
        <v>270.78211462999997</v>
      </c>
      <c r="E46" s="316">
        <v>22.996913159999998</v>
      </c>
      <c r="F46" s="316">
        <v>54.290483249999994</v>
      </c>
      <c r="G46" s="316">
        <v>77.43166939000001</v>
      </c>
      <c r="H46" s="316">
        <v>77.132019029999995</v>
      </c>
      <c r="I46" s="316">
        <v>95.928925649999996</v>
      </c>
      <c r="J46" s="316">
        <v>116.99572683999999</v>
      </c>
      <c r="K46" s="316">
        <v>135.50497633999996</v>
      </c>
      <c r="L46" s="316">
        <v>143.95206180999998</v>
      </c>
      <c r="M46" s="316">
        <v>67.475657939999962</v>
      </c>
      <c r="N46" s="316">
        <v>77.112288309999997</v>
      </c>
    </row>
    <row r="47" spans="1:14" ht="15">
      <c r="A47" s="317" t="s">
        <v>938</v>
      </c>
      <c r="B47" s="316">
        <v>375.0245731600001</v>
      </c>
      <c r="C47" s="316">
        <v>418.38361543000002</v>
      </c>
      <c r="D47" s="316">
        <v>461.37414572999995</v>
      </c>
      <c r="E47" s="316">
        <v>43.659857599999995</v>
      </c>
      <c r="F47" s="316">
        <v>89.777009759999999</v>
      </c>
      <c r="G47" s="316">
        <v>130.69391942999999</v>
      </c>
      <c r="H47" s="316">
        <v>18.44715592999998</v>
      </c>
      <c r="I47" s="316">
        <v>21.746356580000022</v>
      </c>
      <c r="J47" s="316">
        <v>25.184495949999981</v>
      </c>
      <c r="K47" s="316">
        <v>30.190499089999939</v>
      </c>
      <c r="L47" s="316">
        <v>35.144883049999947</v>
      </c>
      <c r="M47" s="316">
        <v>34.839771970000001</v>
      </c>
      <c r="N47" s="316">
        <v>47.025598410000036</v>
      </c>
    </row>
    <row r="48" spans="1:14" s="158" customFormat="1" ht="15">
      <c r="A48" s="318" t="s">
        <v>939</v>
      </c>
      <c r="B48" s="316">
        <v>-790.80499759999987</v>
      </c>
      <c r="C48" s="316">
        <v>2706.9912156299988</v>
      </c>
      <c r="D48" s="316">
        <v>3420.1995192600002</v>
      </c>
      <c r="E48" s="316">
        <v>730.40777784000011</v>
      </c>
      <c r="F48" s="316">
        <v>757.03571552000051</v>
      </c>
      <c r="G48" s="316">
        <v>1149.6557086400001</v>
      </c>
      <c r="H48" s="316">
        <v>1161.8571220000006</v>
      </c>
      <c r="I48" s="316">
        <v>602.18249663999927</v>
      </c>
      <c r="J48" s="316">
        <v>2039.9924723500005</v>
      </c>
      <c r="K48" s="316">
        <v>2340.0833342800015</v>
      </c>
      <c r="L48" s="316">
        <v>2833.5803731699989</v>
      </c>
      <c r="M48" s="316">
        <v>2677.8894948099983</v>
      </c>
      <c r="N48" s="316">
        <v>2943.4844299700003</v>
      </c>
    </row>
    <row r="49" spans="1:14" ht="15">
      <c r="A49" s="315" t="s">
        <v>940</v>
      </c>
      <c r="B49" s="316">
        <v>223.49456390000003</v>
      </c>
      <c r="C49" s="316">
        <v>243.86639894000001</v>
      </c>
      <c r="D49" s="316">
        <v>289.98498840999997</v>
      </c>
      <c r="E49" s="316">
        <v>20.601332890000002</v>
      </c>
      <c r="F49" s="316">
        <v>42.439303930000001</v>
      </c>
      <c r="G49" s="316">
        <v>69.002328189999986</v>
      </c>
      <c r="H49" s="316">
        <v>90.879015030000019</v>
      </c>
      <c r="I49" s="316">
        <v>110.27430217</v>
      </c>
      <c r="J49" s="316">
        <v>136.17520424000003</v>
      </c>
      <c r="K49" s="316">
        <v>160.32286142999996</v>
      </c>
      <c r="L49" s="316">
        <v>172.03151988000005</v>
      </c>
      <c r="M49" s="316">
        <v>202.13947983</v>
      </c>
      <c r="N49" s="316">
        <v>236.06053836000001</v>
      </c>
    </row>
    <row r="50" spans="1:14" s="158" customFormat="1" ht="15">
      <c r="A50" s="313" t="s">
        <v>941</v>
      </c>
      <c r="B50" s="316">
        <v>-1014.2995615</v>
      </c>
      <c r="C50" s="316">
        <v>2463.1248166899982</v>
      </c>
      <c r="D50" s="316">
        <v>3130.2145308500008</v>
      </c>
      <c r="E50" s="316">
        <v>709.80644495000013</v>
      </c>
      <c r="F50" s="316">
        <v>714.59641159000046</v>
      </c>
      <c r="G50" s="316">
        <v>1080.65338045</v>
      </c>
      <c r="H50" s="316">
        <v>1070.9781069700005</v>
      </c>
      <c r="I50" s="316">
        <v>491.90819446999933</v>
      </c>
      <c r="J50" s="316">
        <v>1903.8172681100004</v>
      </c>
      <c r="K50" s="316">
        <v>2179.7604728500014</v>
      </c>
      <c r="L50" s="316">
        <v>2661.548853289999</v>
      </c>
      <c r="M50" s="316">
        <v>2475.750014979998</v>
      </c>
      <c r="N50" s="316">
        <v>2707.4238916100003</v>
      </c>
    </row>
    <row r="51" spans="1:14" ht="15">
      <c r="A51" s="315" t="s">
        <v>942</v>
      </c>
      <c r="B51" s="316">
        <v>98.916067169999963</v>
      </c>
      <c r="C51" s="316">
        <v>162.32346271999998</v>
      </c>
      <c r="D51" s="316">
        <v>-98.428688990000012</v>
      </c>
      <c r="E51" s="316">
        <v>3.6358453799999997</v>
      </c>
      <c r="F51" s="316">
        <v>-54.46265013</v>
      </c>
      <c r="G51" s="316">
        <v>41.071378159999995</v>
      </c>
      <c r="H51" s="316">
        <v>-17.442019060000003</v>
      </c>
      <c r="I51" s="316">
        <v>-16.348130039999997</v>
      </c>
      <c r="J51" s="316">
        <v>-25.629789599999992</v>
      </c>
      <c r="K51" s="316">
        <v>-33.133065439999996</v>
      </c>
      <c r="L51" s="316">
        <v>36.922891459999988</v>
      </c>
      <c r="M51" s="316">
        <v>52.876383750000002</v>
      </c>
      <c r="N51" s="316">
        <v>45.748516050000006</v>
      </c>
    </row>
    <row r="52" spans="1:14" s="158" customFormat="1" ht="15.75" thickBot="1">
      <c r="A52" s="313" t="s">
        <v>943</v>
      </c>
      <c r="B52" s="316">
        <v>-915.38349432999996</v>
      </c>
      <c r="C52" s="316">
        <v>2625.4482794099986</v>
      </c>
      <c r="D52" s="316">
        <v>3031.7858418600003</v>
      </c>
      <c r="E52" s="316">
        <v>713.44229033000011</v>
      </c>
      <c r="F52" s="316">
        <v>660.13376146000053</v>
      </c>
      <c r="G52" s="316">
        <v>1121.7247586100002</v>
      </c>
      <c r="H52" s="316">
        <v>1053.5360879100006</v>
      </c>
      <c r="I52" s="316">
        <v>475.56006442999933</v>
      </c>
      <c r="J52" s="316">
        <v>1878.1874785100006</v>
      </c>
      <c r="K52" s="316">
        <v>2146.6274074100015</v>
      </c>
      <c r="L52" s="316">
        <v>2698.4717447499993</v>
      </c>
      <c r="M52" s="316">
        <v>2528.6263987299981</v>
      </c>
      <c r="N52" s="316">
        <v>2753.1724076600003</v>
      </c>
    </row>
    <row r="53" spans="1:14" ht="15" customHeight="1" thickBot="1">
      <c r="A53" s="461"/>
      <c r="B53" s="462"/>
      <c r="C53" s="462"/>
      <c r="D53" s="462"/>
      <c r="E53" s="462"/>
      <c r="F53" s="462"/>
      <c r="G53" s="462"/>
      <c r="H53" s="462"/>
      <c r="I53" s="462"/>
      <c r="J53" s="462"/>
      <c r="K53" s="462"/>
      <c r="L53" s="462"/>
      <c r="M53" s="462"/>
      <c r="N53" s="462"/>
    </row>
  </sheetData>
  <mergeCells count="2">
    <mergeCell ref="A53:N53"/>
    <mergeCell ref="A1:N2"/>
  </mergeCells>
  <pageMargins left="0.7" right="0.7" top="0.75" bottom="0.75" header="0.3" footer="0.3"/>
  <pageSetup paperSize="9"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29" zoomScale="70" zoomScaleNormal="100" zoomScaleSheetLayoutView="70" workbookViewId="0">
      <selection activeCell="O62" sqref="O62"/>
    </sheetView>
  </sheetViews>
  <sheetFormatPr defaultColWidth="9.140625" defaultRowHeight="9.75"/>
  <cols>
    <col min="1" max="1" width="63.42578125" style="2" bestFit="1" customWidth="1"/>
    <col min="2" max="2" width="7.140625" style="2" bestFit="1" customWidth="1"/>
    <col min="3" max="3" width="7.42578125" style="2" bestFit="1" customWidth="1"/>
    <col min="4" max="4" width="7.28515625" style="2" bestFit="1" customWidth="1"/>
    <col min="5" max="6" width="7.42578125" style="2" bestFit="1" customWidth="1"/>
    <col min="7" max="7" width="7.28515625" style="2" bestFit="1" customWidth="1"/>
    <col min="8" max="8" width="7.7109375" style="2" bestFit="1" customWidth="1"/>
    <col min="9" max="9" width="7.42578125" style="2" bestFit="1" customWidth="1"/>
    <col min="10" max="10" width="7.28515625" style="2" bestFit="1" customWidth="1"/>
    <col min="11" max="11" width="7.42578125" style="2" bestFit="1" customWidth="1"/>
    <col min="12" max="12" width="7.28515625" style="2" bestFit="1" customWidth="1"/>
    <col min="13" max="14" width="7.140625" style="2" bestFit="1" customWidth="1"/>
    <col min="15" max="16384" width="9.140625" style="2"/>
  </cols>
  <sheetData>
    <row r="1" spans="1:14" s="1" customFormat="1" ht="15" customHeight="1">
      <c r="A1" s="458" t="s">
        <v>951</v>
      </c>
      <c r="B1" s="458"/>
      <c r="C1" s="458"/>
      <c r="D1" s="458"/>
      <c r="E1" s="458"/>
      <c r="F1" s="458"/>
      <c r="G1" s="458"/>
      <c r="H1" s="458"/>
      <c r="I1" s="458"/>
      <c r="J1" s="458"/>
      <c r="K1" s="458"/>
      <c r="L1" s="458"/>
      <c r="M1" s="458"/>
      <c r="N1" s="458"/>
    </row>
    <row r="2" spans="1:14" s="67" customFormat="1" ht="20.25" customHeight="1" thickBot="1">
      <c r="A2" s="458" t="s">
        <v>274</v>
      </c>
      <c r="B2" s="458"/>
      <c r="C2" s="458"/>
      <c r="D2" s="458"/>
      <c r="E2" s="458"/>
      <c r="F2" s="458"/>
      <c r="G2" s="458"/>
      <c r="H2" s="458"/>
      <c r="I2" s="458"/>
      <c r="J2" s="458"/>
      <c r="K2" s="458"/>
      <c r="L2" s="458"/>
      <c r="M2" s="458"/>
      <c r="N2" s="458"/>
    </row>
    <row r="3" spans="1:14" ht="15" customHeight="1" thickBot="1">
      <c r="A3" s="196" t="s">
        <v>3</v>
      </c>
      <c r="B3" s="197">
        <v>43374</v>
      </c>
      <c r="C3" s="197">
        <v>43405</v>
      </c>
      <c r="D3" s="197">
        <v>43435</v>
      </c>
      <c r="E3" s="197">
        <v>43466</v>
      </c>
      <c r="F3" s="197">
        <v>43497</v>
      </c>
      <c r="G3" s="197">
        <v>43525</v>
      </c>
      <c r="H3" s="197">
        <v>43556</v>
      </c>
      <c r="I3" s="197">
        <v>43586</v>
      </c>
      <c r="J3" s="197">
        <v>43617</v>
      </c>
      <c r="K3" s="197">
        <v>43647</v>
      </c>
      <c r="L3" s="197">
        <v>43678</v>
      </c>
      <c r="M3" s="197">
        <v>43709</v>
      </c>
      <c r="N3" s="197">
        <v>43739</v>
      </c>
    </row>
    <row r="4" spans="1:14" ht="15">
      <c r="A4" s="192" t="s">
        <v>897</v>
      </c>
      <c r="B4" s="192"/>
      <c r="C4" s="192"/>
      <c r="D4" s="192"/>
      <c r="E4" s="192"/>
      <c r="F4" s="192"/>
      <c r="G4" s="192"/>
      <c r="H4" s="192"/>
      <c r="I4" s="192"/>
      <c r="J4" s="192"/>
      <c r="K4" s="192"/>
      <c r="L4" s="192"/>
      <c r="M4" s="192"/>
      <c r="N4" s="192"/>
    </row>
    <row r="5" spans="1:14" ht="15">
      <c r="A5" s="193" t="s">
        <v>898</v>
      </c>
      <c r="B5" s="193"/>
      <c r="C5" s="193"/>
      <c r="D5" s="193"/>
      <c r="E5" s="193"/>
      <c r="F5" s="193"/>
      <c r="G5" s="193"/>
      <c r="H5" s="193"/>
      <c r="I5" s="193"/>
      <c r="J5" s="193"/>
      <c r="K5" s="193"/>
      <c r="L5" s="193"/>
      <c r="M5" s="193"/>
      <c r="N5" s="193"/>
    </row>
    <row r="6" spans="1:14" ht="15">
      <c r="A6" s="194" t="s">
        <v>899</v>
      </c>
      <c r="B6" s="291">
        <v>158.74133929999999</v>
      </c>
      <c r="C6" s="291">
        <v>171.46602011000004</v>
      </c>
      <c r="D6" s="291">
        <v>196.75077533999999</v>
      </c>
      <c r="E6" s="291">
        <v>16.022595389999999</v>
      </c>
      <c r="F6" s="291">
        <v>35.291240670000001</v>
      </c>
      <c r="G6" s="291">
        <v>56.342349149999997</v>
      </c>
      <c r="H6" s="291">
        <v>75.528735929999996</v>
      </c>
      <c r="I6" s="291">
        <v>95.691786580000013</v>
      </c>
      <c r="J6" s="291">
        <v>123.7025766</v>
      </c>
      <c r="K6" s="291">
        <v>144.74036153</v>
      </c>
      <c r="L6" s="291">
        <v>156.12314352999999</v>
      </c>
      <c r="M6" s="291">
        <v>177.85249396000006</v>
      </c>
      <c r="N6" s="291">
        <v>215.07458427</v>
      </c>
    </row>
    <row r="7" spans="1:14" ht="15" hidden="1">
      <c r="A7" s="194" t="s">
        <v>900</v>
      </c>
      <c r="B7" s="291"/>
      <c r="C7" s="291"/>
      <c r="D7" s="291"/>
      <c r="E7" s="291"/>
      <c r="F7" s="291"/>
      <c r="G7" s="291"/>
      <c r="H7" s="291"/>
      <c r="I7" s="291"/>
      <c r="J7" s="291"/>
      <c r="K7" s="291"/>
      <c r="L7" s="291"/>
      <c r="M7" s="291"/>
      <c r="N7" s="291"/>
    </row>
    <row r="8" spans="1:14" ht="15" hidden="1">
      <c r="A8" s="193" t="s">
        <v>901</v>
      </c>
      <c r="B8" s="291"/>
      <c r="C8" s="291"/>
      <c r="D8" s="291"/>
      <c r="E8" s="291"/>
      <c r="F8" s="291"/>
      <c r="G8" s="291"/>
      <c r="H8" s="291"/>
      <c r="I8" s="291"/>
      <c r="J8" s="291"/>
      <c r="K8" s="291"/>
      <c r="L8" s="291"/>
      <c r="M8" s="291"/>
      <c r="N8" s="291"/>
    </row>
    <row r="9" spans="1:14" ht="15" hidden="1">
      <c r="A9" s="194" t="s">
        <v>902</v>
      </c>
      <c r="B9" s="291"/>
      <c r="C9" s="291"/>
      <c r="D9" s="291"/>
      <c r="E9" s="291"/>
      <c r="F9" s="291"/>
      <c r="G9" s="291"/>
      <c r="H9" s="291"/>
      <c r="I9" s="291"/>
      <c r="J9" s="291"/>
      <c r="K9" s="291"/>
      <c r="L9" s="291"/>
      <c r="M9" s="291"/>
      <c r="N9" s="291"/>
    </row>
    <row r="10" spans="1:14" ht="15" hidden="1">
      <c r="A10" s="193" t="s">
        <v>903</v>
      </c>
      <c r="B10" s="291"/>
      <c r="C10" s="291"/>
      <c r="D10" s="291"/>
      <c r="E10" s="291"/>
      <c r="F10" s="291"/>
      <c r="G10" s="291"/>
      <c r="H10" s="291"/>
      <c r="I10" s="291"/>
      <c r="J10" s="291"/>
      <c r="K10" s="291"/>
      <c r="L10" s="291"/>
      <c r="M10" s="291"/>
      <c r="N10" s="291"/>
    </row>
    <row r="11" spans="1:14" ht="15">
      <c r="A11" s="193" t="s">
        <v>904</v>
      </c>
      <c r="B11" s="291"/>
      <c r="C11" s="291"/>
      <c r="D11" s="291"/>
      <c r="E11" s="291"/>
      <c r="F11" s="291"/>
      <c r="G11" s="291"/>
      <c r="H11" s="291"/>
      <c r="I11" s="291"/>
      <c r="J11" s="291"/>
      <c r="K11" s="291"/>
      <c r="L11" s="291"/>
      <c r="M11" s="291"/>
      <c r="N11" s="291"/>
    </row>
    <row r="12" spans="1:14" ht="15">
      <c r="A12" s="194" t="s">
        <v>944</v>
      </c>
      <c r="B12" s="291"/>
      <c r="C12" s="291"/>
      <c r="D12" s="291"/>
      <c r="E12" s="291"/>
      <c r="F12" s="291"/>
      <c r="G12" s="291"/>
      <c r="H12" s="291"/>
      <c r="I12" s="291"/>
      <c r="J12" s="291"/>
      <c r="K12" s="291"/>
      <c r="L12" s="291"/>
      <c r="M12" s="291"/>
      <c r="N12" s="291"/>
    </row>
    <row r="13" spans="1:14" ht="15">
      <c r="A13" s="194" t="s">
        <v>945</v>
      </c>
      <c r="B13" s="291">
        <v>1534.7533742000001</v>
      </c>
      <c r="C13" s="291">
        <v>1663.7241249900003</v>
      </c>
      <c r="D13" s="291">
        <v>1845.23065339</v>
      </c>
      <c r="E13" s="291">
        <v>156.20983694000003</v>
      </c>
      <c r="F13" s="291">
        <v>294.36525234999999</v>
      </c>
      <c r="G13" s="291">
        <v>470.29225380000008</v>
      </c>
      <c r="H13" s="291">
        <v>609.52675955999996</v>
      </c>
      <c r="I13" s="291">
        <v>774.49901011000009</v>
      </c>
      <c r="J13" s="291">
        <v>906.43290055</v>
      </c>
      <c r="K13" s="291">
        <v>1049.2280441999999</v>
      </c>
      <c r="L13" s="291">
        <v>1191.3147620899999</v>
      </c>
      <c r="M13" s="291">
        <v>1320.2938093600003</v>
      </c>
      <c r="N13" s="291">
        <v>1466.2736567299999</v>
      </c>
    </row>
    <row r="14" spans="1:14" ht="15">
      <c r="A14" s="194" t="s">
        <v>946</v>
      </c>
      <c r="B14" s="291">
        <v>-78.346240529999989</v>
      </c>
      <c r="C14" s="291">
        <v>-78.20789997</v>
      </c>
      <c r="D14" s="291">
        <v>-0.56148166999999993</v>
      </c>
      <c r="E14" s="291">
        <v>1.0183382999999999</v>
      </c>
      <c r="F14" s="291">
        <v>5.9217530000000004E-2</v>
      </c>
      <c r="G14" s="291">
        <v>0.27838266</v>
      </c>
      <c r="H14" s="291">
        <v>0.29461447999999996</v>
      </c>
      <c r="I14" s="291">
        <v>0.3635681400000001</v>
      </c>
      <c r="J14" s="291">
        <v>0.39445525999999997</v>
      </c>
      <c r="K14" s="291">
        <v>6.9501800000000002E-2</v>
      </c>
      <c r="L14" s="291">
        <v>2.8082830000000017E-2</v>
      </c>
      <c r="M14" s="291">
        <v>3.4910879999999991E-2</v>
      </c>
      <c r="N14" s="291">
        <v>0.40171824</v>
      </c>
    </row>
    <row r="15" spans="1:14" ht="15">
      <c r="A15" s="193" t="s">
        <v>947</v>
      </c>
      <c r="B15" s="291">
        <v>1456.4071336700001</v>
      </c>
      <c r="C15" s="291">
        <v>1585.5162250200003</v>
      </c>
      <c r="D15" s="291">
        <v>1844.6691717200001</v>
      </c>
      <c r="E15" s="291">
        <v>157.22817524000004</v>
      </c>
      <c r="F15" s="291">
        <v>294.42446988</v>
      </c>
      <c r="G15" s="291">
        <v>470.57063646000006</v>
      </c>
      <c r="H15" s="291">
        <v>609.82137403999991</v>
      </c>
      <c r="I15" s="291">
        <v>774.86257825000007</v>
      </c>
      <c r="J15" s="291">
        <v>906.82735580999997</v>
      </c>
      <c r="K15" s="291">
        <v>1049.2975459999998</v>
      </c>
      <c r="L15" s="291">
        <v>1191.3428449199998</v>
      </c>
      <c r="M15" s="291">
        <v>1320.3287202400004</v>
      </c>
      <c r="N15" s="291">
        <v>1466.6753749699999</v>
      </c>
    </row>
    <row r="16" spans="1:14" ht="15">
      <c r="A16" s="194" t="s">
        <v>948</v>
      </c>
      <c r="B16" s="291">
        <v>196.76843291</v>
      </c>
      <c r="C16" s="291">
        <v>218.62849591000005</v>
      </c>
      <c r="D16" s="291">
        <v>241.50543763999997</v>
      </c>
      <c r="E16" s="291">
        <v>19.343134360000001</v>
      </c>
      <c r="F16" s="291">
        <v>43.607559600000002</v>
      </c>
      <c r="G16" s="291">
        <v>65.031882449999998</v>
      </c>
      <c r="H16" s="291">
        <v>80.874940959999975</v>
      </c>
      <c r="I16" s="291">
        <v>107.61591022000002</v>
      </c>
      <c r="J16" s="291">
        <v>123.18687844999998</v>
      </c>
      <c r="K16" s="291">
        <v>150.49529555999999</v>
      </c>
      <c r="L16" s="291">
        <v>161.16411068000005</v>
      </c>
      <c r="M16" s="291">
        <v>178.99490173999999</v>
      </c>
      <c r="N16" s="291">
        <v>197.03487530999999</v>
      </c>
    </row>
    <row r="17" spans="1:14" ht="15">
      <c r="A17" s="193" t="s">
        <v>346</v>
      </c>
      <c r="B17" s="291">
        <v>1259.6387007600001</v>
      </c>
      <c r="C17" s="291">
        <v>1366.8877291100002</v>
      </c>
      <c r="D17" s="291">
        <v>1603.1637340800003</v>
      </c>
      <c r="E17" s="291">
        <v>137.88504088000005</v>
      </c>
      <c r="F17" s="291">
        <v>250.81691028</v>
      </c>
      <c r="G17" s="291">
        <v>405.53875401000005</v>
      </c>
      <c r="H17" s="291">
        <v>528.94643307999991</v>
      </c>
      <c r="I17" s="291">
        <v>667.24666803000002</v>
      </c>
      <c r="J17" s="291">
        <v>783.64047735999998</v>
      </c>
      <c r="K17" s="291">
        <v>898.80225043999985</v>
      </c>
      <c r="L17" s="291">
        <v>1030.1787342399998</v>
      </c>
      <c r="M17" s="291">
        <v>1141.3338185000005</v>
      </c>
      <c r="N17" s="291">
        <v>1269.6404996599999</v>
      </c>
    </row>
    <row r="18" spans="1:14" ht="15">
      <c r="A18" s="194" t="s">
        <v>907</v>
      </c>
      <c r="B18" s="291">
        <v>0</v>
      </c>
      <c r="C18" s="291">
        <v>0</v>
      </c>
      <c r="D18" s="291">
        <v>0</v>
      </c>
      <c r="E18" s="291">
        <v>0</v>
      </c>
      <c r="F18" s="291">
        <v>0</v>
      </c>
      <c r="G18" s="291">
        <v>0</v>
      </c>
      <c r="H18" s="291">
        <v>0</v>
      </c>
      <c r="I18" s="291">
        <v>0</v>
      </c>
      <c r="J18" s="291">
        <v>0</v>
      </c>
      <c r="K18" s="291">
        <v>0</v>
      </c>
      <c r="L18" s="291">
        <v>0</v>
      </c>
      <c r="M18" s="291">
        <v>0</v>
      </c>
      <c r="N18" s="291">
        <v>0</v>
      </c>
    </row>
    <row r="19" spans="1:14" ht="15">
      <c r="A19" s="194" t="s">
        <v>908</v>
      </c>
      <c r="B19" s="291">
        <v>19.046560030000006</v>
      </c>
      <c r="C19" s="291">
        <v>21.08922041000001</v>
      </c>
      <c r="D19" s="291">
        <v>47.30819000000001</v>
      </c>
      <c r="E19" s="291">
        <v>1.4355657999999998</v>
      </c>
      <c r="F19" s="291">
        <v>-20.676272330000007</v>
      </c>
      <c r="G19" s="291">
        <v>-12.258010459999994</v>
      </c>
      <c r="H19" s="291">
        <v>-13.646844350000002</v>
      </c>
      <c r="I19" s="291">
        <v>-24.779493960000011</v>
      </c>
      <c r="J19" s="291">
        <v>-36.229417999999981</v>
      </c>
      <c r="K19" s="291">
        <v>-26.943183809999997</v>
      </c>
      <c r="L19" s="291">
        <v>-50.645430679999997</v>
      </c>
      <c r="M19" s="291">
        <v>-26.813551440000005</v>
      </c>
      <c r="N19" s="291">
        <v>-12.399302569999998</v>
      </c>
    </row>
    <row r="20" spans="1:14" ht="15">
      <c r="A20" s="194" t="s">
        <v>909</v>
      </c>
      <c r="B20" s="291">
        <v>-8.6160317599999985</v>
      </c>
      <c r="C20" s="291">
        <v>-6.2604163199999903</v>
      </c>
      <c r="D20" s="291">
        <v>33.36548655</v>
      </c>
      <c r="E20" s="291">
        <v>11.741809829999999</v>
      </c>
      <c r="F20" s="291">
        <v>26.353871499999997</v>
      </c>
      <c r="G20" s="291">
        <v>-10.397566660000001</v>
      </c>
      <c r="H20" s="291">
        <v>-9.1022283599999998</v>
      </c>
      <c r="I20" s="291">
        <v>-5.9115507099999975</v>
      </c>
      <c r="J20" s="291">
        <v>8.623460360000001</v>
      </c>
      <c r="K20" s="291">
        <v>-4.4349501700000022</v>
      </c>
      <c r="L20" s="291">
        <v>15.320875669999998</v>
      </c>
      <c r="M20" s="291">
        <v>-0.34968042000000604</v>
      </c>
      <c r="N20" s="291">
        <v>-3.0258024400000014</v>
      </c>
    </row>
    <row r="21" spans="1:14" ht="15">
      <c r="A21" s="194" t="s">
        <v>910</v>
      </c>
      <c r="B21" s="291">
        <v>-4.8400100000000001E-2</v>
      </c>
      <c r="C21" s="291">
        <v>39.143494459999999</v>
      </c>
      <c r="D21" s="291">
        <v>33.796525069999994</v>
      </c>
      <c r="E21" s="291">
        <v>2.1809180000000001E-2</v>
      </c>
      <c r="F21" s="291">
        <v>2.4114419999999998E-2</v>
      </c>
      <c r="G21" s="291">
        <v>4.0720059999999995E-2</v>
      </c>
      <c r="H21" s="291">
        <v>3.1392500000000004E-2</v>
      </c>
      <c r="I21" s="291">
        <v>2.8171189999999999E-2</v>
      </c>
      <c r="J21" s="291">
        <v>2.7493790000000001E-2</v>
      </c>
      <c r="K21" s="291">
        <v>3.102823E-2</v>
      </c>
      <c r="L21" s="291">
        <v>-5.2162399999999998E-2</v>
      </c>
      <c r="M21" s="291">
        <v>-2.788827E-2</v>
      </c>
      <c r="N21" s="291">
        <v>-9.7485730000000007E-2</v>
      </c>
    </row>
    <row r="22" spans="1:14" ht="15">
      <c r="A22" s="193" t="s">
        <v>911</v>
      </c>
      <c r="B22" s="291">
        <v>1270.0208289300001</v>
      </c>
      <c r="C22" s="291">
        <v>1420.8600276600005</v>
      </c>
      <c r="D22" s="291">
        <v>1717.6339357000002</v>
      </c>
      <c r="E22" s="291">
        <v>151.08422569000004</v>
      </c>
      <c r="F22" s="291">
        <v>256.51862387</v>
      </c>
      <c r="G22" s="291">
        <v>382.92389695000008</v>
      </c>
      <c r="H22" s="291">
        <v>506.22875286999982</v>
      </c>
      <c r="I22" s="291">
        <v>636.58379454999999</v>
      </c>
      <c r="J22" s="291">
        <v>756.06201350999993</v>
      </c>
      <c r="K22" s="291">
        <v>867.45514468999977</v>
      </c>
      <c r="L22" s="291">
        <v>994.80201682999973</v>
      </c>
      <c r="M22" s="291">
        <v>1114.1426983700005</v>
      </c>
      <c r="N22" s="291">
        <v>1254.11790892</v>
      </c>
    </row>
    <row r="23" spans="1:14" ht="15">
      <c r="A23" s="193" t="s">
        <v>912</v>
      </c>
      <c r="B23" s="291">
        <v>1270.0208289300001</v>
      </c>
      <c r="C23" s="291">
        <v>1420.8600276600005</v>
      </c>
      <c r="D23" s="291">
        <v>1717.6339357000002</v>
      </c>
      <c r="E23" s="291">
        <v>151.08422569000004</v>
      </c>
      <c r="F23" s="291">
        <v>256.51862387</v>
      </c>
      <c r="G23" s="291">
        <v>382.92389695000008</v>
      </c>
      <c r="H23" s="291">
        <v>506.22875286999982</v>
      </c>
      <c r="I23" s="291">
        <v>636.58379454999999</v>
      </c>
      <c r="J23" s="291">
        <v>756.06201350999993</v>
      </c>
      <c r="K23" s="291">
        <v>867.45514468999977</v>
      </c>
      <c r="L23" s="291">
        <v>994.80201682999973</v>
      </c>
      <c r="M23" s="291">
        <v>1114.1426983700005</v>
      </c>
      <c r="N23" s="291">
        <v>1254.11790892</v>
      </c>
    </row>
    <row r="24" spans="1:14" ht="15">
      <c r="A24" s="193" t="s">
        <v>913</v>
      </c>
      <c r="B24" s="291">
        <v>0</v>
      </c>
      <c r="C24" s="291">
        <v>0</v>
      </c>
      <c r="D24" s="291">
        <v>0</v>
      </c>
      <c r="E24" s="291">
        <v>0</v>
      </c>
      <c r="F24" s="291">
        <v>0</v>
      </c>
      <c r="G24" s="291">
        <v>0</v>
      </c>
      <c r="H24" s="291">
        <v>0</v>
      </c>
      <c r="I24" s="291">
        <v>0</v>
      </c>
      <c r="J24" s="291">
        <v>0</v>
      </c>
      <c r="K24" s="291">
        <v>0</v>
      </c>
      <c r="L24" s="291">
        <v>0</v>
      </c>
      <c r="M24" s="291">
        <v>0</v>
      </c>
      <c r="N24" s="291">
        <v>0</v>
      </c>
    </row>
    <row r="25" spans="1:14" ht="15">
      <c r="A25" s="193" t="s">
        <v>914</v>
      </c>
      <c r="B25" s="291">
        <v>0</v>
      </c>
      <c r="C25" s="291">
        <v>0</v>
      </c>
      <c r="D25" s="291">
        <v>0</v>
      </c>
      <c r="E25" s="291">
        <v>0</v>
      </c>
      <c r="F25" s="291">
        <v>0</v>
      </c>
      <c r="G25" s="291">
        <v>0</v>
      </c>
      <c r="H25" s="291">
        <v>0</v>
      </c>
      <c r="I25" s="291">
        <v>0</v>
      </c>
      <c r="J25" s="291">
        <v>0</v>
      </c>
      <c r="K25" s="291">
        <v>0</v>
      </c>
      <c r="L25" s="291">
        <v>0</v>
      </c>
      <c r="M25" s="291">
        <v>0</v>
      </c>
      <c r="N25" s="291">
        <v>0</v>
      </c>
    </row>
    <row r="26" spans="1:14" ht="15">
      <c r="A26" s="194" t="s">
        <v>915</v>
      </c>
      <c r="B26" s="291">
        <v>0</v>
      </c>
      <c r="C26" s="291">
        <v>0</v>
      </c>
      <c r="D26" s="291">
        <v>0</v>
      </c>
      <c r="E26" s="291">
        <v>0</v>
      </c>
      <c r="F26" s="291">
        <v>0</v>
      </c>
      <c r="G26" s="291">
        <v>0</v>
      </c>
      <c r="H26" s="291">
        <v>0</v>
      </c>
      <c r="I26" s="291">
        <v>0</v>
      </c>
      <c r="J26" s="291">
        <v>0</v>
      </c>
      <c r="K26" s="291">
        <v>0</v>
      </c>
      <c r="L26" s="291">
        <v>0</v>
      </c>
      <c r="M26" s="291">
        <v>0</v>
      </c>
      <c r="N26" s="291">
        <v>0</v>
      </c>
    </row>
    <row r="27" spans="1:14" ht="15">
      <c r="A27" s="194" t="s">
        <v>808</v>
      </c>
      <c r="B27" s="291">
        <v>642.9913112700001</v>
      </c>
      <c r="C27" s="291">
        <v>723.76460196999994</v>
      </c>
      <c r="D27" s="291">
        <v>785.38223696</v>
      </c>
      <c r="E27" s="291">
        <v>79.645384719999967</v>
      </c>
      <c r="F27" s="291">
        <v>138.39572292</v>
      </c>
      <c r="G27" s="291">
        <v>193.33474725999997</v>
      </c>
      <c r="H27" s="291">
        <v>265.00601881999995</v>
      </c>
      <c r="I27" s="291">
        <v>338.23057958000015</v>
      </c>
      <c r="J27" s="291">
        <v>379.80124333000015</v>
      </c>
      <c r="K27" s="291">
        <v>452.29572956999993</v>
      </c>
      <c r="L27" s="291">
        <v>506.4311530899999</v>
      </c>
      <c r="M27" s="291">
        <v>565.34929587999977</v>
      </c>
      <c r="N27" s="291">
        <v>622.31206741999995</v>
      </c>
    </row>
    <row r="28" spans="1:14" ht="15">
      <c r="A28" s="194" t="s">
        <v>916</v>
      </c>
      <c r="B28" s="291">
        <v>106.08446683000003</v>
      </c>
      <c r="C28" s="291">
        <v>151.68401727</v>
      </c>
      <c r="D28" s="291">
        <v>176.03431211000003</v>
      </c>
      <c r="E28" s="291">
        <v>25.388964609999999</v>
      </c>
      <c r="F28" s="291">
        <v>47.670370779999985</v>
      </c>
      <c r="G28" s="291">
        <v>59.492969910000006</v>
      </c>
      <c r="H28" s="291">
        <v>87.329968879999967</v>
      </c>
      <c r="I28" s="291">
        <v>112.31078237999999</v>
      </c>
      <c r="J28" s="291">
        <v>121.90359747999999</v>
      </c>
      <c r="K28" s="291">
        <v>144.28698498000003</v>
      </c>
      <c r="L28" s="291">
        <v>161.33566209000003</v>
      </c>
      <c r="M28" s="291">
        <v>175.66476628000004</v>
      </c>
      <c r="N28" s="291">
        <v>187.61933665999999</v>
      </c>
    </row>
    <row r="29" spans="1:14" ht="15">
      <c r="A29" s="194" t="s">
        <v>917</v>
      </c>
      <c r="B29" s="291">
        <v>-5.2753970499999987</v>
      </c>
      <c r="C29" s="291">
        <v>-8.2594505299999987</v>
      </c>
      <c r="D29" s="291">
        <v>-11.919597989999996</v>
      </c>
      <c r="E29" s="291">
        <v>-4.6428998299999993</v>
      </c>
      <c r="F29" s="291">
        <v>-0.43651279000000026</v>
      </c>
      <c r="G29" s="291">
        <v>0.58891160000000009</v>
      </c>
      <c r="H29" s="291">
        <v>6.2363449399999977</v>
      </c>
      <c r="I29" s="291">
        <v>-12.600376309999996</v>
      </c>
      <c r="J29" s="291">
        <v>-9.4624517600000022</v>
      </c>
      <c r="K29" s="291">
        <v>-2.9449685200000002</v>
      </c>
      <c r="L29" s="291">
        <v>-5.1091338600000036</v>
      </c>
      <c r="M29" s="291">
        <v>-3.8315962700000017</v>
      </c>
      <c r="N29" s="291">
        <v>-3.6969480099999981</v>
      </c>
    </row>
    <row r="30" spans="1:14" ht="15">
      <c r="A30" s="194" t="s">
        <v>918</v>
      </c>
      <c r="B30" s="291">
        <v>0</v>
      </c>
      <c r="C30" s="291">
        <v>0</v>
      </c>
      <c r="D30" s="291">
        <v>0</v>
      </c>
      <c r="E30" s="291">
        <v>1.413E-5</v>
      </c>
      <c r="F30" s="291">
        <v>0</v>
      </c>
      <c r="G30" s="291">
        <v>0</v>
      </c>
      <c r="H30" s="291">
        <v>1.5109999999999999E-5</v>
      </c>
      <c r="I30" s="291">
        <v>0</v>
      </c>
      <c r="J30" s="291">
        <v>0</v>
      </c>
      <c r="K30" s="291">
        <v>0</v>
      </c>
      <c r="L30" s="291">
        <v>0</v>
      </c>
      <c r="M30" s="291">
        <v>6.9999999999999997E-7</v>
      </c>
      <c r="N30" s="291">
        <v>0</v>
      </c>
    </row>
    <row r="31" spans="1:14" ht="15">
      <c r="A31" s="194" t="s">
        <v>949</v>
      </c>
      <c r="B31" s="291">
        <v>0</v>
      </c>
      <c r="C31" s="291">
        <v>0</v>
      </c>
      <c r="D31" s="291">
        <v>0</v>
      </c>
      <c r="E31" s="291">
        <v>0</v>
      </c>
      <c r="F31" s="291">
        <v>0</v>
      </c>
      <c r="G31" s="291">
        <v>1.9000000000000001E-7</v>
      </c>
      <c r="H31" s="291">
        <v>1.4999999999999999E-7</v>
      </c>
      <c r="I31" s="291">
        <v>0</v>
      </c>
      <c r="J31" s="291">
        <v>1.3539999999999999E-5</v>
      </c>
      <c r="K31" s="291">
        <v>0</v>
      </c>
      <c r="L31" s="291">
        <v>0</v>
      </c>
      <c r="M31" s="291">
        <v>0</v>
      </c>
      <c r="N31" s="291">
        <v>0</v>
      </c>
    </row>
    <row r="32" spans="1:14" ht="15">
      <c r="A32" s="193" t="s">
        <v>920</v>
      </c>
      <c r="B32" s="291">
        <v>531.63144739000006</v>
      </c>
      <c r="C32" s="291">
        <v>563.82113416999994</v>
      </c>
      <c r="D32" s="291">
        <v>597.42832686000008</v>
      </c>
      <c r="E32" s="291">
        <v>49.613520279999967</v>
      </c>
      <c r="F32" s="291">
        <v>90.288839350000018</v>
      </c>
      <c r="G32" s="291">
        <v>134.43068894999996</v>
      </c>
      <c r="H32" s="291">
        <v>183.91239487999999</v>
      </c>
      <c r="I32" s="291">
        <v>213.31942089000017</v>
      </c>
      <c r="J32" s="291">
        <v>248.43519409000018</v>
      </c>
      <c r="K32" s="291">
        <v>305.0637760699999</v>
      </c>
      <c r="L32" s="291">
        <v>339.98635713999988</v>
      </c>
      <c r="M32" s="291">
        <v>385.85293332999976</v>
      </c>
      <c r="N32" s="291">
        <v>430.99578274999999</v>
      </c>
    </row>
    <row r="33" spans="1:14" ht="15">
      <c r="A33" s="194" t="s">
        <v>921</v>
      </c>
      <c r="B33" s="291">
        <v>3.8657861900000001</v>
      </c>
      <c r="C33" s="291">
        <v>5.7882554900000001</v>
      </c>
      <c r="D33" s="291">
        <v>6.4762336799999991</v>
      </c>
      <c r="E33" s="291">
        <v>1.00814962</v>
      </c>
      <c r="F33" s="291">
        <v>1.5458173099999999</v>
      </c>
      <c r="G33" s="291">
        <v>2.1344205899999995</v>
      </c>
      <c r="H33" s="291">
        <v>2.7023178700000003</v>
      </c>
      <c r="I33" s="291">
        <v>3.7377307099999997</v>
      </c>
      <c r="J33" s="291">
        <v>3.7168696600000004</v>
      </c>
      <c r="K33" s="291">
        <v>4.4767547500000004</v>
      </c>
      <c r="L33" s="291">
        <v>4.9901114700000013</v>
      </c>
      <c r="M33" s="291">
        <v>5.7775778999999998</v>
      </c>
      <c r="N33" s="291">
        <v>6.1965175500000003</v>
      </c>
    </row>
    <row r="34" spans="1:14" ht="15">
      <c r="A34" s="193" t="s">
        <v>922</v>
      </c>
      <c r="B34" s="291">
        <v>535.49723358000006</v>
      </c>
      <c r="C34" s="291">
        <v>569.60938965999992</v>
      </c>
      <c r="D34" s="291">
        <v>603.90456054000003</v>
      </c>
      <c r="E34" s="291">
        <v>50.621669899999965</v>
      </c>
      <c r="F34" s="291">
        <v>91.834656660000022</v>
      </c>
      <c r="G34" s="291">
        <v>136.56510953999995</v>
      </c>
      <c r="H34" s="291">
        <v>186.61471275</v>
      </c>
      <c r="I34" s="291">
        <v>217.05715160000017</v>
      </c>
      <c r="J34" s="291">
        <v>252.1520637500002</v>
      </c>
      <c r="K34" s="291">
        <v>309.5405308199999</v>
      </c>
      <c r="L34" s="291">
        <v>344.97646860999987</v>
      </c>
      <c r="M34" s="291">
        <v>391.63051122999974</v>
      </c>
      <c r="N34" s="291">
        <v>437.1923003</v>
      </c>
    </row>
    <row r="35" spans="1:14" ht="15">
      <c r="A35" s="193" t="s">
        <v>923</v>
      </c>
      <c r="B35" s="291">
        <v>734.52359535000005</v>
      </c>
      <c r="C35" s="291">
        <v>851.25063800000055</v>
      </c>
      <c r="D35" s="291">
        <v>1113.72937516</v>
      </c>
      <c r="E35" s="291">
        <v>100.46255579000007</v>
      </c>
      <c r="F35" s="291">
        <v>164.68396720999999</v>
      </c>
      <c r="G35" s="291">
        <v>246.35878741000013</v>
      </c>
      <c r="H35" s="291">
        <v>319.6140401199998</v>
      </c>
      <c r="I35" s="291">
        <v>419.52664294999983</v>
      </c>
      <c r="J35" s="291">
        <v>503.90994975999973</v>
      </c>
      <c r="K35" s="291">
        <v>557.91461386999981</v>
      </c>
      <c r="L35" s="291">
        <v>649.82554821999986</v>
      </c>
      <c r="M35" s="291">
        <v>722.51218714000083</v>
      </c>
      <c r="N35" s="291">
        <v>816.92560862000005</v>
      </c>
    </row>
    <row r="36" spans="1:14" s="51" customFormat="1" ht="15" hidden="1">
      <c r="A36" s="194" t="s">
        <v>924</v>
      </c>
      <c r="B36" s="291">
        <v>0</v>
      </c>
      <c r="C36" s="291">
        <v>0</v>
      </c>
      <c r="D36" s="291">
        <v>0</v>
      </c>
      <c r="E36" s="291">
        <v>0</v>
      </c>
      <c r="F36" s="291">
        <v>0</v>
      </c>
      <c r="G36" s="291">
        <v>0</v>
      </c>
      <c r="H36" s="291">
        <v>0</v>
      </c>
      <c r="I36" s="291">
        <v>0</v>
      </c>
      <c r="J36" s="291">
        <v>0</v>
      </c>
      <c r="K36" s="291">
        <v>0</v>
      </c>
      <c r="L36" s="291">
        <v>0</v>
      </c>
      <c r="M36" s="291">
        <v>0</v>
      </c>
      <c r="N36" s="291">
        <v>0</v>
      </c>
    </row>
    <row r="37" spans="1:14" ht="15" hidden="1">
      <c r="A37" s="194" t="s">
        <v>925</v>
      </c>
      <c r="B37" s="291">
        <v>0</v>
      </c>
      <c r="C37" s="291">
        <v>0</v>
      </c>
      <c r="D37" s="291">
        <v>0</v>
      </c>
      <c r="E37" s="291">
        <v>0</v>
      </c>
      <c r="F37" s="291">
        <v>0</v>
      </c>
      <c r="G37" s="291">
        <v>0</v>
      </c>
      <c r="H37" s="291">
        <v>0</v>
      </c>
      <c r="I37" s="291">
        <v>0</v>
      </c>
      <c r="J37" s="291">
        <v>0</v>
      </c>
      <c r="K37" s="291">
        <v>0</v>
      </c>
      <c r="L37" s="291">
        <v>0</v>
      </c>
      <c r="M37" s="291">
        <v>0</v>
      </c>
      <c r="N37" s="291">
        <v>0</v>
      </c>
    </row>
    <row r="38" spans="1:14" ht="15">
      <c r="A38" s="193" t="s">
        <v>926</v>
      </c>
      <c r="B38" s="291">
        <v>0</v>
      </c>
      <c r="C38" s="291">
        <v>0</v>
      </c>
      <c r="D38" s="291">
        <v>0</v>
      </c>
      <c r="E38" s="291">
        <v>0</v>
      </c>
      <c r="F38" s="291">
        <v>0</v>
      </c>
      <c r="G38" s="291">
        <v>0</v>
      </c>
      <c r="H38" s="291">
        <v>0</v>
      </c>
      <c r="I38" s="291">
        <v>0</v>
      </c>
      <c r="J38" s="291">
        <v>0</v>
      </c>
      <c r="K38" s="291">
        <v>0</v>
      </c>
      <c r="L38" s="291">
        <v>0</v>
      </c>
      <c r="M38" s="291">
        <v>0</v>
      </c>
      <c r="N38" s="291">
        <v>0</v>
      </c>
    </row>
    <row r="39" spans="1:14" ht="15">
      <c r="A39" s="194" t="s">
        <v>927</v>
      </c>
      <c r="B39" s="291">
        <v>49.81511737999999</v>
      </c>
      <c r="C39" s="291">
        <v>60.104260379999999</v>
      </c>
      <c r="D39" s="291">
        <v>71.412346630000002</v>
      </c>
      <c r="E39" s="291">
        <v>6.9754269600000001</v>
      </c>
      <c r="F39" s="291">
        <v>13.846073700000002</v>
      </c>
      <c r="G39" s="291">
        <v>19.028084879999994</v>
      </c>
      <c r="H39" s="291">
        <v>23.743199869999998</v>
      </c>
      <c r="I39" s="291">
        <v>30.364086649999997</v>
      </c>
      <c r="J39" s="291">
        <v>33.912311999999986</v>
      </c>
      <c r="K39" s="291">
        <v>42.334543420000003</v>
      </c>
      <c r="L39" s="291">
        <v>49.677613270000009</v>
      </c>
      <c r="M39" s="291">
        <v>56.90068054000001</v>
      </c>
      <c r="N39" s="291">
        <v>70.038964319999991</v>
      </c>
    </row>
    <row r="40" spans="1:14" ht="15">
      <c r="A40" s="194" t="s">
        <v>928</v>
      </c>
      <c r="B40" s="291">
        <v>339.58977956000001</v>
      </c>
      <c r="C40" s="291">
        <v>372.89995604000006</v>
      </c>
      <c r="D40" s="291">
        <v>406.07125030999998</v>
      </c>
      <c r="E40" s="291">
        <v>31.3473033</v>
      </c>
      <c r="F40" s="291">
        <v>62.67292939</v>
      </c>
      <c r="G40" s="291">
        <v>99.077281569999997</v>
      </c>
      <c r="H40" s="291">
        <v>133.16834134000004</v>
      </c>
      <c r="I40" s="291">
        <v>167.11265714000004</v>
      </c>
      <c r="J40" s="291">
        <v>196.55759261999998</v>
      </c>
      <c r="K40" s="291">
        <v>226.69377175999992</v>
      </c>
      <c r="L40" s="291">
        <v>255.77915888999999</v>
      </c>
      <c r="M40" s="291">
        <v>285.43422512000001</v>
      </c>
      <c r="N40" s="291">
        <v>317.69681226</v>
      </c>
    </row>
    <row r="41" spans="1:14" ht="15">
      <c r="A41" s="194" t="s">
        <v>929</v>
      </c>
      <c r="B41" s="291">
        <v>224.13829862999998</v>
      </c>
      <c r="C41" s="291">
        <v>241.78737887000005</v>
      </c>
      <c r="D41" s="291">
        <v>267.46220566</v>
      </c>
      <c r="E41" s="291">
        <v>18.075269509999998</v>
      </c>
      <c r="F41" s="291">
        <v>43.302606859999997</v>
      </c>
      <c r="G41" s="291">
        <v>68.604770629999976</v>
      </c>
      <c r="H41" s="291">
        <v>86.111417680000017</v>
      </c>
      <c r="I41" s="291">
        <v>110.96089293999999</v>
      </c>
      <c r="J41" s="291">
        <v>137.69650378000003</v>
      </c>
      <c r="K41" s="291">
        <v>157.97168365999997</v>
      </c>
      <c r="L41" s="291">
        <v>183.96311498999998</v>
      </c>
      <c r="M41" s="291">
        <v>207.97127000000003</v>
      </c>
      <c r="N41" s="291">
        <v>232.45133555999993</v>
      </c>
    </row>
    <row r="42" spans="1:14" ht="15">
      <c r="A42" s="194" t="s">
        <v>930</v>
      </c>
      <c r="B42" s="291">
        <v>124.58955313999999</v>
      </c>
      <c r="C42" s="291">
        <v>135.14095378000002</v>
      </c>
      <c r="D42" s="291">
        <v>149.91103384000002</v>
      </c>
      <c r="E42" s="291">
        <v>9.6283124300000011</v>
      </c>
      <c r="F42" s="291">
        <v>25.106747690000006</v>
      </c>
      <c r="G42" s="291">
        <v>40.169184619999996</v>
      </c>
      <c r="H42" s="291">
        <v>47.453641179999998</v>
      </c>
      <c r="I42" s="291">
        <v>60.235496260000005</v>
      </c>
      <c r="J42" s="291">
        <v>76.225487439999995</v>
      </c>
      <c r="K42" s="291">
        <v>82.617521769999968</v>
      </c>
      <c r="L42" s="291">
        <v>100.86838448999998</v>
      </c>
      <c r="M42" s="291">
        <v>112.98159486999998</v>
      </c>
      <c r="N42" s="291">
        <v>125.20899242000002</v>
      </c>
    </row>
    <row r="43" spans="1:14" ht="15">
      <c r="A43" s="194" t="s">
        <v>931</v>
      </c>
      <c r="B43" s="291">
        <v>2.7756895999999998</v>
      </c>
      <c r="C43" s="291">
        <v>3.1702315199999989</v>
      </c>
      <c r="D43" s="291">
        <v>3.7560625599999997</v>
      </c>
      <c r="E43" s="291">
        <v>0.17432123000000002</v>
      </c>
      <c r="F43" s="291">
        <v>0.44382488000000003</v>
      </c>
      <c r="G43" s="291">
        <v>0.77725400999999983</v>
      </c>
      <c r="H43" s="291">
        <v>0.97037401000000012</v>
      </c>
      <c r="I43" s="291">
        <v>1.22234877</v>
      </c>
      <c r="J43" s="291">
        <v>1.7301789900000004</v>
      </c>
      <c r="K43" s="291">
        <v>2.0650700899999999</v>
      </c>
      <c r="L43" s="291">
        <v>2.4780542499999996</v>
      </c>
      <c r="M43" s="291">
        <v>3.0715053099999996</v>
      </c>
      <c r="N43" s="291">
        <v>4.0520591999999995</v>
      </c>
    </row>
    <row r="44" spans="1:14" ht="15">
      <c r="A44" s="194" t="s">
        <v>932</v>
      </c>
      <c r="B44" s="291">
        <v>98.812455799999981</v>
      </c>
      <c r="C44" s="291">
        <v>105.76260181000001</v>
      </c>
      <c r="D44" s="291">
        <v>116.4329145</v>
      </c>
      <c r="E44" s="291">
        <v>8.7052187299999968</v>
      </c>
      <c r="F44" s="291">
        <v>18.565321300000004</v>
      </c>
      <c r="G44" s="291">
        <v>27.658331880000002</v>
      </c>
      <c r="H44" s="291">
        <v>37.687402370000001</v>
      </c>
      <c r="I44" s="291">
        <v>49.50304778000001</v>
      </c>
      <c r="J44" s="291">
        <v>59.740837240000005</v>
      </c>
      <c r="K44" s="291">
        <v>73.289091649999989</v>
      </c>
      <c r="L44" s="291">
        <v>80.61667616000004</v>
      </c>
      <c r="M44" s="291">
        <v>91.918169710000015</v>
      </c>
      <c r="N44" s="291">
        <v>103.19028384000002</v>
      </c>
    </row>
    <row r="45" spans="1:14" ht="15">
      <c r="A45" s="194" t="s">
        <v>933</v>
      </c>
      <c r="B45" s="291">
        <v>3.7091088900000031</v>
      </c>
      <c r="C45" s="291">
        <v>0.30501288999999998</v>
      </c>
      <c r="D45" s="291">
        <v>8.4629497600000025</v>
      </c>
      <c r="E45" s="291">
        <v>3.3552133799999986</v>
      </c>
      <c r="F45" s="291">
        <v>1.4314960200000009</v>
      </c>
      <c r="G45" s="291">
        <v>8.9516579500000031</v>
      </c>
      <c r="H45" s="291">
        <v>6.6584190900000033</v>
      </c>
      <c r="I45" s="291">
        <v>15.819885269999997</v>
      </c>
      <c r="J45" s="291">
        <v>13.995961390000002</v>
      </c>
      <c r="K45" s="291">
        <v>13.261818730000005</v>
      </c>
      <c r="L45" s="291">
        <v>3.86596238</v>
      </c>
      <c r="M45" s="291">
        <v>-2.3990867999999992</v>
      </c>
      <c r="N45" s="291">
        <v>-0.36832076999999847</v>
      </c>
    </row>
    <row r="46" spans="1:14" ht="15">
      <c r="A46" s="193" t="s">
        <v>935</v>
      </c>
      <c r="B46" s="291">
        <v>619.29170436999993</v>
      </c>
      <c r="C46" s="291">
        <v>677.38301641999999</v>
      </c>
      <c r="D46" s="291">
        <v>756.04655760000003</v>
      </c>
      <c r="E46" s="291">
        <v>60.185796029999992</v>
      </c>
      <c r="F46" s="291">
        <v>122.06639298</v>
      </c>
      <c r="G46" s="291">
        <v>195.66179490999997</v>
      </c>
      <c r="H46" s="291">
        <v>249.68137786000005</v>
      </c>
      <c r="I46" s="291">
        <v>324.25752187000006</v>
      </c>
      <c r="J46" s="291">
        <v>382.16236967999998</v>
      </c>
      <c r="K46" s="291">
        <v>440.26181741999989</v>
      </c>
      <c r="L46" s="291">
        <v>493.28584944000005</v>
      </c>
      <c r="M46" s="291">
        <v>547.90708875000007</v>
      </c>
      <c r="N46" s="291">
        <v>619.81879127000002</v>
      </c>
    </row>
    <row r="47" spans="1:14" ht="15">
      <c r="A47" s="193" t="s">
        <v>936</v>
      </c>
      <c r="B47" s="291">
        <v>273.97323028000005</v>
      </c>
      <c r="C47" s="291">
        <v>345.3336416900006</v>
      </c>
      <c r="D47" s="291">
        <v>554.43359290000001</v>
      </c>
      <c r="E47" s="291">
        <v>56.299355150000068</v>
      </c>
      <c r="F47" s="291">
        <v>77.908814899999996</v>
      </c>
      <c r="G47" s="291">
        <v>107.03934165000015</v>
      </c>
      <c r="H47" s="291">
        <v>145.46139818999973</v>
      </c>
      <c r="I47" s="291">
        <v>190.9609076599998</v>
      </c>
      <c r="J47" s="291">
        <v>245.45015667999974</v>
      </c>
      <c r="K47" s="291">
        <v>262.3931579799999</v>
      </c>
      <c r="L47" s="291">
        <v>312.6628423099998</v>
      </c>
      <c r="M47" s="291">
        <v>352.45759235000082</v>
      </c>
      <c r="N47" s="291">
        <v>412.18140162000009</v>
      </c>
    </row>
    <row r="48" spans="1:14" ht="15">
      <c r="A48" s="194" t="s">
        <v>937</v>
      </c>
      <c r="B48" s="291">
        <v>19.14315083</v>
      </c>
      <c r="C48" s="291">
        <v>27.689487809999999</v>
      </c>
      <c r="D48" s="291">
        <v>32.210495670000007</v>
      </c>
      <c r="E48" s="291">
        <v>0.31740287</v>
      </c>
      <c r="F48" s="291">
        <v>2.6068436799999999</v>
      </c>
      <c r="G48" s="291">
        <v>3.1507284200000005</v>
      </c>
      <c r="H48" s="291">
        <v>4.8838985399999988</v>
      </c>
      <c r="I48" s="291">
        <v>4.3462045500000004</v>
      </c>
      <c r="J48" s="291">
        <v>6.388805249999999</v>
      </c>
      <c r="K48" s="291">
        <v>8.3427532199999987</v>
      </c>
      <c r="L48" s="291">
        <v>9.3841134400000001</v>
      </c>
      <c r="M48" s="291">
        <v>13.234622509999999</v>
      </c>
      <c r="N48" s="291">
        <v>13.21990952</v>
      </c>
    </row>
    <row r="49" spans="1:14" ht="15">
      <c r="A49" s="194" t="s">
        <v>938</v>
      </c>
      <c r="B49" s="291">
        <v>13.181184350000001</v>
      </c>
      <c r="C49" s="291">
        <v>12.142546459999998</v>
      </c>
      <c r="D49" s="291">
        <v>12.755590509999999</v>
      </c>
      <c r="E49" s="291">
        <v>1.3975846700000001</v>
      </c>
      <c r="F49" s="291">
        <v>3.4684096500000003</v>
      </c>
      <c r="G49" s="291">
        <v>2.95072037</v>
      </c>
      <c r="H49" s="291">
        <v>5.7691202500000003</v>
      </c>
      <c r="I49" s="291">
        <v>6.6058028199999992</v>
      </c>
      <c r="J49" s="291">
        <v>8.1061441399999996</v>
      </c>
      <c r="K49" s="291">
        <v>9.1345494699999978</v>
      </c>
      <c r="L49" s="291">
        <v>10.95210876</v>
      </c>
      <c r="M49" s="291">
        <v>10.844247639999997</v>
      </c>
      <c r="N49" s="291">
        <v>11.576856229999999</v>
      </c>
    </row>
    <row r="50" spans="1:14" ht="15">
      <c r="A50" s="193" t="s">
        <v>939</v>
      </c>
      <c r="B50" s="291">
        <v>279.93519676000005</v>
      </c>
      <c r="C50" s="291">
        <v>360.8805830400006</v>
      </c>
      <c r="D50" s="291">
        <v>573.88849805999996</v>
      </c>
      <c r="E50" s="291">
        <v>55.219173350000069</v>
      </c>
      <c r="F50" s="291">
        <v>77.047248929999995</v>
      </c>
      <c r="G50" s="291">
        <v>107.23934970000016</v>
      </c>
      <c r="H50" s="291">
        <v>144.57617647999973</v>
      </c>
      <c r="I50" s="291">
        <v>188.70130938999981</v>
      </c>
      <c r="J50" s="291">
        <v>243.73281778999973</v>
      </c>
      <c r="K50" s="291">
        <v>261.60136172999989</v>
      </c>
      <c r="L50" s="291">
        <v>311.09484698999984</v>
      </c>
      <c r="M50" s="291">
        <v>354.84796722000084</v>
      </c>
      <c r="N50" s="291">
        <v>413.8244549100001</v>
      </c>
    </row>
    <row r="51" spans="1:14" ht="15">
      <c r="A51" s="194" t="s">
        <v>940</v>
      </c>
      <c r="B51" s="291">
        <v>27.213111509999994</v>
      </c>
      <c r="C51" s="291">
        <v>29.613009510000005</v>
      </c>
      <c r="D51" s="291">
        <v>30.685751749999994</v>
      </c>
      <c r="E51" s="291">
        <v>1.4660404599999999</v>
      </c>
      <c r="F51" s="291">
        <v>3.90320183</v>
      </c>
      <c r="G51" s="291">
        <v>6.3153389400000002</v>
      </c>
      <c r="H51" s="291">
        <v>7.9690755200000005</v>
      </c>
      <c r="I51" s="291">
        <v>9.8627994399999981</v>
      </c>
      <c r="J51" s="291">
        <v>11.886864470000001</v>
      </c>
      <c r="K51" s="291">
        <v>12.754940190000001</v>
      </c>
      <c r="L51" s="291">
        <v>17.222901150000002</v>
      </c>
      <c r="M51" s="291">
        <v>19.889801810000002</v>
      </c>
      <c r="N51" s="291">
        <v>23.34722743</v>
      </c>
    </row>
    <row r="52" spans="1:14" ht="15">
      <c r="A52" s="193" t="s">
        <v>941</v>
      </c>
      <c r="B52" s="291">
        <v>252.72208525000005</v>
      </c>
      <c r="C52" s="291">
        <v>331.26757353000062</v>
      </c>
      <c r="D52" s="291">
        <v>543.20274630999995</v>
      </c>
      <c r="E52" s="291">
        <v>53.753132890000067</v>
      </c>
      <c r="F52" s="291">
        <v>73.144047099999995</v>
      </c>
      <c r="G52" s="291">
        <v>100.92401076000016</v>
      </c>
      <c r="H52" s="291">
        <v>136.60710095999974</v>
      </c>
      <c r="I52" s="291">
        <v>178.8385099499998</v>
      </c>
      <c r="J52" s="291">
        <v>231.84595331999972</v>
      </c>
      <c r="K52" s="291">
        <v>248.84642153999988</v>
      </c>
      <c r="L52" s="291">
        <v>293.87194583999985</v>
      </c>
      <c r="M52" s="291">
        <v>334.95816541000084</v>
      </c>
      <c r="N52" s="291">
        <v>390.47722748000012</v>
      </c>
    </row>
    <row r="53" spans="1:14" ht="15">
      <c r="A53" s="195" t="s">
        <v>942</v>
      </c>
      <c r="B53" s="291">
        <v>-33.733051209999999</v>
      </c>
      <c r="C53" s="291">
        <v>-25.1979282</v>
      </c>
      <c r="D53" s="291">
        <v>-22.332435199999995</v>
      </c>
      <c r="E53" s="291">
        <v>6.2908360099999996</v>
      </c>
      <c r="F53" s="291">
        <v>8.5434979799999979</v>
      </c>
      <c r="G53" s="291">
        <v>13.57060798</v>
      </c>
      <c r="H53" s="291">
        <v>13.149036740000001</v>
      </c>
      <c r="I53" s="291">
        <v>11.988660370000002</v>
      </c>
      <c r="J53" s="291">
        <v>18.520779050000002</v>
      </c>
      <c r="K53" s="291">
        <v>19.054144719999996</v>
      </c>
      <c r="L53" s="291">
        <v>20.156327229999999</v>
      </c>
      <c r="M53" s="291">
        <v>22.687603720000002</v>
      </c>
      <c r="N53" s="291">
        <v>26.970694459999997</v>
      </c>
    </row>
    <row r="54" spans="1:14" ht="15.75" thickBot="1">
      <c r="A54" s="193" t="s">
        <v>943</v>
      </c>
      <c r="B54" s="291">
        <v>218.98903404000004</v>
      </c>
      <c r="C54" s="291">
        <v>306.06964533000064</v>
      </c>
      <c r="D54" s="291">
        <v>520.87031110999999</v>
      </c>
      <c r="E54" s="291">
        <v>60.043968900000067</v>
      </c>
      <c r="F54" s="291">
        <v>81.687545079999992</v>
      </c>
      <c r="G54" s="291">
        <v>114.49461874000016</v>
      </c>
      <c r="H54" s="291">
        <v>149.75613769999975</v>
      </c>
      <c r="I54" s="291">
        <v>190.82717031999979</v>
      </c>
      <c r="J54" s="291">
        <v>250.36673236999974</v>
      </c>
      <c r="K54" s="291">
        <v>267.90056625999989</v>
      </c>
      <c r="L54" s="291">
        <v>314.02827306999984</v>
      </c>
      <c r="M54" s="291">
        <v>357.64576913000087</v>
      </c>
      <c r="N54" s="291">
        <v>417.44792194000013</v>
      </c>
    </row>
    <row r="55" spans="1:14" ht="12" customHeight="1" thickBot="1">
      <c r="A55" s="464"/>
      <c r="B55" s="465"/>
      <c r="C55" s="465"/>
      <c r="D55" s="465"/>
      <c r="E55" s="465"/>
      <c r="F55" s="465"/>
      <c r="G55" s="465"/>
      <c r="H55" s="465"/>
      <c r="I55" s="465"/>
      <c r="J55" s="465"/>
      <c r="K55" s="465"/>
      <c r="L55" s="465"/>
      <c r="M55" s="465"/>
      <c r="N55" s="466"/>
    </row>
  </sheetData>
  <mergeCells count="3">
    <mergeCell ref="A2:N2"/>
    <mergeCell ref="A1:N1"/>
    <mergeCell ref="A55:N55"/>
  </mergeCell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D14" sqref="D14"/>
    </sheetView>
  </sheetViews>
  <sheetFormatPr defaultRowHeight="15"/>
  <cols>
    <col min="1" max="1" width="3.28515625" style="86" customWidth="1"/>
    <col min="2" max="2" width="3.28515625" style="90" customWidth="1"/>
    <col min="3" max="3" width="62.140625" bestFit="1" customWidth="1"/>
    <col min="4" max="4" width="82.85546875" customWidth="1"/>
  </cols>
  <sheetData>
    <row r="1" spans="2:5">
      <c r="B1" s="87"/>
    </row>
    <row r="2" spans="2:5">
      <c r="B2" s="87"/>
    </row>
    <row r="3" spans="2:5">
      <c r="B3" s="87"/>
    </row>
    <row r="4" spans="2:5">
      <c r="B4" s="87"/>
    </row>
    <row r="5" spans="2:5">
      <c r="B5" s="87"/>
    </row>
    <row r="6" spans="2:5">
      <c r="B6" s="87"/>
    </row>
    <row r="7" spans="2:5">
      <c r="B7" s="87"/>
    </row>
    <row r="8" spans="2:5">
      <c r="B8" s="87"/>
      <c r="C8" s="88" t="s">
        <v>298</v>
      </c>
      <c r="D8" s="88" t="s">
        <v>299</v>
      </c>
    </row>
    <row r="9" spans="2:5">
      <c r="B9" s="87"/>
      <c r="C9" t="s">
        <v>300</v>
      </c>
      <c r="D9" s="89" t="s">
        <v>301</v>
      </c>
      <c r="E9" s="89"/>
    </row>
    <row r="10" spans="2:5">
      <c r="B10" s="87"/>
    </row>
    <row r="11" spans="2:5">
      <c r="B11" s="87"/>
      <c r="C11" t="s">
        <v>302</v>
      </c>
      <c r="D11" t="s">
        <v>303</v>
      </c>
    </row>
    <row r="12" spans="2:5">
      <c r="B12" s="87"/>
      <c r="C12" t="s">
        <v>1028</v>
      </c>
      <c r="D12" t="s">
        <v>1028</v>
      </c>
    </row>
    <row r="13" spans="2:5">
      <c r="B13" s="87"/>
      <c r="C13" t="s">
        <v>1029</v>
      </c>
      <c r="D13" t="s">
        <v>1029</v>
      </c>
    </row>
    <row r="14" spans="2:5">
      <c r="B14" s="87"/>
      <c r="C14" t="s">
        <v>1030</v>
      </c>
      <c r="D14" t="s">
        <v>1030</v>
      </c>
    </row>
    <row r="15" spans="2:5">
      <c r="B15" s="87"/>
    </row>
    <row r="16" spans="2:5">
      <c r="B16" s="87"/>
      <c r="C16" t="s">
        <v>304</v>
      </c>
      <c r="D16" t="s">
        <v>304</v>
      </c>
    </row>
    <row r="17" spans="2:2">
      <c r="B17" s="87"/>
    </row>
    <row r="18" spans="2:2">
      <c r="B18" s="87"/>
    </row>
    <row r="19" spans="2:2">
      <c r="B19" s="87"/>
    </row>
    <row r="20" spans="2:2">
      <c r="B20" s="87"/>
    </row>
    <row r="21" spans="2:2">
      <c r="B21" s="87"/>
    </row>
    <row r="22" spans="2:2">
      <c r="B22" s="87"/>
    </row>
    <row r="23" spans="2:2">
      <c r="B23" s="87"/>
    </row>
    <row r="24" spans="2:2">
      <c r="B24" s="87"/>
    </row>
    <row r="25" spans="2:2">
      <c r="B25" s="87"/>
    </row>
    <row r="26" spans="2:2">
      <c r="B26" s="87"/>
    </row>
    <row r="27" spans="2:2">
      <c r="B27" s="87"/>
    </row>
    <row r="28" spans="2:2">
      <c r="B28" s="87"/>
    </row>
    <row r="29" spans="2:2">
      <c r="B29" s="87"/>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B244C660-12F9-4318-BC78-56058D4EBF22}" showGridLines="0">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scale="86" orientation="landscape"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70" zoomScaleNormal="100" zoomScaleSheetLayoutView="70" workbookViewId="0">
      <pane xSplit="1" ySplit="3" topLeftCell="B34" activePane="bottomRight" state="frozen"/>
      <selection pane="topRight" activeCell="B1" sqref="B1"/>
      <selection pane="bottomLeft" activeCell="A4" sqref="A4"/>
      <selection pane="bottomRight" activeCell="B3" sqref="B3:N53"/>
    </sheetView>
  </sheetViews>
  <sheetFormatPr defaultColWidth="9.140625" defaultRowHeight="9.75"/>
  <cols>
    <col min="1" max="1" width="63.42578125" style="2" bestFit="1" customWidth="1"/>
    <col min="2" max="7" width="7.42578125" style="2" customWidth="1"/>
    <col min="8" max="8" width="8" style="2" bestFit="1" customWidth="1"/>
    <col min="9" max="13" width="7.42578125" style="2" customWidth="1"/>
    <col min="14" max="14" width="7.42578125" style="2" bestFit="1" customWidth="1"/>
    <col min="15" max="16384" width="9.140625" style="2"/>
  </cols>
  <sheetData>
    <row r="1" spans="1:14" s="1" customFormat="1" ht="12.75" customHeight="1">
      <c r="A1" s="463" t="s">
        <v>1090</v>
      </c>
      <c r="B1" s="463"/>
      <c r="C1" s="463"/>
      <c r="D1" s="463"/>
      <c r="E1" s="463"/>
      <c r="F1" s="463"/>
      <c r="G1" s="463"/>
      <c r="H1" s="463"/>
      <c r="I1" s="463"/>
      <c r="J1" s="463"/>
      <c r="K1" s="463"/>
      <c r="L1" s="463"/>
      <c r="M1" s="463"/>
      <c r="N1" s="463"/>
    </row>
    <row r="2" spans="1:14" s="67" customFormat="1" ht="17.25" customHeight="1" thickBot="1">
      <c r="A2" s="458" t="s">
        <v>275</v>
      </c>
      <c r="B2" s="458"/>
      <c r="C2" s="458"/>
      <c r="D2" s="458"/>
      <c r="E2" s="458"/>
      <c r="F2" s="458"/>
      <c r="G2" s="458"/>
      <c r="H2" s="458"/>
      <c r="I2" s="458"/>
      <c r="J2" s="458"/>
      <c r="K2" s="458"/>
      <c r="L2" s="458"/>
      <c r="M2" s="458"/>
      <c r="N2" s="458"/>
    </row>
    <row r="3" spans="1:14" ht="16.5" customHeight="1" thickBot="1">
      <c r="A3" s="196" t="s">
        <v>3</v>
      </c>
      <c r="B3" s="197">
        <v>43374</v>
      </c>
      <c r="C3" s="197">
        <v>43405</v>
      </c>
      <c r="D3" s="197">
        <v>43435</v>
      </c>
      <c r="E3" s="197">
        <v>43466</v>
      </c>
      <c r="F3" s="197">
        <v>43497</v>
      </c>
      <c r="G3" s="197">
        <v>43525</v>
      </c>
      <c r="H3" s="197">
        <v>43556</v>
      </c>
      <c r="I3" s="197">
        <v>43586</v>
      </c>
      <c r="J3" s="197">
        <v>43617</v>
      </c>
      <c r="K3" s="197">
        <v>43647</v>
      </c>
      <c r="L3" s="197">
        <v>43678</v>
      </c>
      <c r="M3" s="197">
        <v>43709</v>
      </c>
      <c r="N3" s="197">
        <v>43739</v>
      </c>
    </row>
    <row r="4" spans="1:14" ht="15">
      <c r="A4" s="192" t="s">
        <v>897</v>
      </c>
      <c r="B4" s="192"/>
      <c r="C4" s="192"/>
      <c r="D4" s="192"/>
      <c r="E4" s="192"/>
      <c r="F4" s="192"/>
      <c r="G4" s="192"/>
      <c r="H4" s="192"/>
      <c r="I4" s="192"/>
      <c r="J4" s="192"/>
      <c r="K4" s="192"/>
      <c r="L4" s="192"/>
      <c r="M4" s="192"/>
      <c r="N4" s="192"/>
    </row>
    <row r="5" spans="1:14" ht="15">
      <c r="A5" s="193" t="s">
        <v>898</v>
      </c>
      <c r="B5" s="193"/>
      <c r="C5" s="193"/>
      <c r="D5" s="193"/>
      <c r="E5" s="193"/>
      <c r="F5" s="193"/>
      <c r="G5" s="193"/>
      <c r="H5" s="193"/>
      <c r="I5" s="193"/>
      <c r="J5" s="193"/>
      <c r="K5" s="193"/>
      <c r="L5" s="193"/>
      <c r="M5" s="193"/>
      <c r="N5" s="193"/>
    </row>
    <row r="6" spans="1:14" ht="15">
      <c r="A6" s="194" t="s">
        <v>899</v>
      </c>
      <c r="B6" s="291">
        <v>54.915941949999997</v>
      </c>
      <c r="C6" s="291">
        <v>63.436908220000007</v>
      </c>
      <c r="D6" s="291">
        <v>67.40792866000001</v>
      </c>
      <c r="E6" s="291">
        <v>8.3972458900000007</v>
      </c>
      <c r="F6" s="291">
        <v>14.49436013</v>
      </c>
      <c r="G6" s="291">
        <v>22.264796220000004</v>
      </c>
      <c r="H6" s="291">
        <v>31.87376853</v>
      </c>
      <c r="I6" s="291">
        <v>37.723484649999996</v>
      </c>
      <c r="J6" s="291">
        <v>47.201794700000001</v>
      </c>
      <c r="K6" s="291">
        <v>56.841023510000007</v>
      </c>
      <c r="L6" s="291">
        <v>64.579257609999999</v>
      </c>
      <c r="M6" s="291">
        <v>72.279198869999988</v>
      </c>
      <c r="N6" s="291">
        <v>81.164971080000001</v>
      </c>
    </row>
    <row r="7" spans="1:14" ht="15" hidden="1">
      <c r="A7" s="194" t="s">
        <v>901</v>
      </c>
      <c r="B7" s="291"/>
      <c r="C7" s="291"/>
      <c r="D7" s="291"/>
      <c r="E7" s="291"/>
      <c r="F7" s="291"/>
      <c r="G7" s="291"/>
      <c r="H7" s="291"/>
      <c r="I7" s="291"/>
      <c r="J7" s="291"/>
      <c r="K7" s="291"/>
      <c r="L7" s="291"/>
      <c r="M7" s="291"/>
      <c r="N7" s="291"/>
    </row>
    <row r="8" spans="1:14" ht="15" hidden="1">
      <c r="A8" s="193" t="s">
        <v>902</v>
      </c>
      <c r="B8" s="291"/>
      <c r="C8" s="291"/>
      <c r="D8" s="291"/>
      <c r="E8" s="291"/>
      <c r="F8" s="291"/>
      <c r="G8" s="291"/>
      <c r="H8" s="291"/>
      <c r="I8" s="291"/>
      <c r="J8" s="291"/>
      <c r="K8" s="291"/>
      <c r="L8" s="291"/>
      <c r="M8" s="291"/>
      <c r="N8" s="291"/>
    </row>
    <row r="9" spans="1:14" ht="15" hidden="1">
      <c r="A9" s="194" t="s">
        <v>903</v>
      </c>
      <c r="B9" s="291"/>
      <c r="C9" s="291"/>
      <c r="D9" s="291"/>
      <c r="E9" s="291"/>
      <c r="F9" s="291"/>
      <c r="G9" s="291"/>
      <c r="H9" s="291"/>
      <c r="I9" s="291"/>
      <c r="J9" s="291"/>
      <c r="K9" s="291"/>
      <c r="L9" s="291"/>
      <c r="M9" s="291"/>
      <c r="N9" s="291"/>
    </row>
    <row r="10" spans="1:14" ht="15">
      <c r="A10" s="193" t="s">
        <v>904</v>
      </c>
      <c r="B10" s="291"/>
      <c r="C10" s="291"/>
      <c r="D10" s="291"/>
      <c r="E10" s="291"/>
      <c r="F10" s="291"/>
      <c r="G10" s="291"/>
      <c r="H10" s="291"/>
      <c r="I10" s="291"/>
      <c r="J10" s="291"/>
      <c r="K10" s="291"/>
      <c r="L10" s="291"/>
      <c r="M10" s="291"/>
      <c r="N10" s="291"/>
    </row>
    <row r="11" spans="1:14" ht="15">
      <c r="A11" s="193" t="s">
        <v>944</v>
      </c>
      <c r="B11" s="291"/>
      <c r="C11" s="291"/>
      <c r="D11" s="291"/>
      <c r="E11" s="291"/>
      <c r="F11" s="291"/>
      <c r="G11" s="291"/>
      <c r="H11" s="291"/>
      <c r="I11" s="291"/>
      <c r="J11" s="291"/>
      <c r="K11" s="291"/>
      <c r="L11" s="291"/>
      <c r="M11" s="291"/>
      <c r="N11" s="291"/>
    </row>
    <row r="12" spans="1:14" ht="15">
      <c r="A12" s="194" t="s">
        <v>945</v>
      </c>
      <c r="B12" s="291">
        <v>0</v>
      </c>
      <c r="C12" s="291">
        <v>0</v>
      </c>
      <c r="D12" s="291">
        <v>0</v>
      </c>
      <c r="E12" s="291">
        <v>0</v>
      </c>
      <c r="F12" s="291">
        <v>0</v>
      </c>
      <c r="G12" s="291">
        <v>0</v>
      </c>
      <c r="H12" s="291">
        <v>0</v>
      </c>
      <c r="I12" s="291">
        <v>0</v>
      </c>
      <c r="J12" s="291">
        <v>0</v>
      </c>
      <c r="K12" s="291">
        <v>0</v>
      </c>
      <c r="L12" s="291">
        <v>0</v>
      </c>
      <c r="M12" s="291">
        <v>0</v>
      </c>
      <c r="N12" s="291">
        <v>0</v>
      </c>
    </row>
    <row r="13" spans="1:14" ht="15">
      <c r="A13" s="194" t="s">
        <v>946</v>
      </c>
      <c r="B13" s="291">
        <v>713.63427175000004</v>
      </c>
      <c r="C13" s="291">
        <v>795.01587154999993</v>
      </c>
      <c r="D13" s="291">
        <v>828.63958709000008</v>
      </c>
      <c r="E13" s="291">
        <v>61.519026090000004</v>
      </c>
      <c r="F13" s="291">
        <v>122.125441</v>
      </c>
      <c r="G13" s="291">
        <v>219.47901799000002</v>
      </c>
      <c r="H13" s="291">
        <v>284.93969306000002</v>
      </c>
      <c r="I13" s="291">
        <v>376.71902912000002</v>
      </c>
      <c r="J13" s="291">
        <v>465.45754146999991</v>
      </c>
      <c r="K13" s="291">
        <v>553.58389412999998</v>
      </c>
      <c r="L13" s="291">
        <v>625.08932829000014</v>
      </c>
      <c r="M13" s="291">
        <v>696.31662841000002</v>
      </c>
      <c r="N13" s="291">
        <v>793.72947426999997</v>
      </c>
    </row>
    <row r="14" spans="1:14" ht="15">
      <c r="A14" s="194" t="s">
        <v>947</v>
      </c>
      <c r="B14" s="291">
        <v>713.63427175000004</v>
      </c>
      <c r="C14" s="291">
        <v>795.01587154999993</v>
      </c>
      <c r="D14" s="291">
        <v>828.63958709000008</v>
      </c>
      <c r="E14" s="291">
        <v>61.519026090000004</v>
      </c>
      <c r="F14" s="291">
        <v>122.125441</v>
      </c>
      <c r="G14" s="291">
        <v>219.47901799000002</v>
      </c>
      <c r="H14" s="291">
        <v>284.93969306000002</v>
      </c>
      <c r="I14" s="291">
        <v>376.71902912000002</v>
      </c>
      <c r="J14" s="291">
        <v>465.45754146999991</v>
      </c>
      <c r="K14" s="291">
        <v>553.58389412999998</v>
      </c>
      <c r="L14" s="291">
        <v>625.08932829000014</v>
      </c>
      <c r="M14" s="291">
        <v>696.31662841000002</v>
      </c>
      <c r="N14" s="291">
        <v>793.72947426999997</v>
      </c>
    </row>
    <row r="15" spans="1:14" ht="15">
      <c r="A15" s="193" t="s">
        <v>948</v>
      </c>
      <c r="B15" s="291">
        <v>80.46624485000001</v>
      </c>
      <c r="C15" s="291">
        <v>88.219232389999988</v>
      </c>
      <c r="D15" s="291">
        <v>90.477297070000006</v>
      </c>
      <c r="E15" s="291">
        <v>4.5355019999999993</v>
      </c>
      <c r="F15" s="291">
        <v>11.521233919999998</v>
      </c>
      <c r="G15" s="291">
        <v>26.651288960000002</v>
      </c>
      <c r="H15" s="291">
        <v>38.865917799999998</v>
      </c>
      <c r="I15" s="291">
        <v>47.177316369999993</v>
      </c>
      <c r="J15" s="291">
        <v>55.082114949999998</v>
      </c>
      <c r="K15" s="291">
        <v>67.231068289999996</v>
      </c>
      <c r="L15" s="291">
        <v>80.924904240000004</v>
      </c>
      <c r="M15" s="291">
        <v>95.39892399</v>
      </c>
      <c r="N15" s="291">
        <v>110.37102179</v>
      </c>
    </row>
    <row r="16" spans="1:14" ht="15">
      <c r="A16" s="194" t="s">
        <v>346</v>
      </c>
      <c r="B16" s="291">
        <v>633.16802690000009</v>
      </c>
      <c r="C16" s="291">
        <v>706.79663915999993</v>
      </c>
      <c r="D16" s="291">
        <v>738.16229002000011</v>
      </c>
      <c r="E16" s="291">
        <v>56.983524090000003</v>
      </c>
      <c r="F16" s="291">
        <v>110.60420707999999</v>
      </c>
      <c r="G16" s="291">
        <v>192.82772903</v>
      </c>
      <c r="H16" s="291">
        <v>246.07377526000002</v>
      </c>
      <c r="I16" s="291">
        <v>329.54171275000004</v>
      </c>
      <c r="J16" s="291">
        <v>410.37542651999991</v>
      </c>
      <c r="K16" s="291">
        <v>486.35282583999998</v>
      </c>
      <c r="L16" s="291">
        <v>544.16442405000009</v>
      </c>
      <c r="M16" s="291">
        <v>600.91770442000006</v>
      </c>
      <c r="N16" s="291">
        <v>683.35845247999998</v>
      </c>
    </row>
    <row r="17" spans="1:14" ht="15">
      <c r="A17" s="193" t="s">
        <v>907</v>
      </c>
      <c r="B17" s="291">
        <v>0</v>
      </c>
      <c r="C17" s="291">
        <v>0</v>
      </c>
      <c r="D17" s="291">
        <v>0</v>
      </c>
      <c r="E17" s="291">
        <v>0</v>
      </c>
      <c r="F17" s="291">
        <v>0</v>
      </c>
      <c r="G17" s="291">
        <v>0</v>
      </c>
      <c r="H17" s="291">
        <v>0</v>
      </c>
      <c r="I17" s="291">
        <v>0</v>
      </c>
      <c r="J17" s="291">
        <v>0</v>
      </c>
      <c r="K17" s="291">
        <v>0</v>
      </c>
      <c r="L17" s="291">
        <v>0</v>
      </c>
      <c r="M17" s="291">
        <v>0</v>
      </c>
      <c r="N17" s="291">
        <v>0</v>
      </c>
    </row>
    <row r="18" spans="1:14" ht="15">
      <c r="A18" s="194" t="s">
        <v>908</v>
      </c>
      <c r="B18" s="291">
        <v>-63.404088210000005</v>
      </c>
      <c r="C18" s="291">
        <v>-70.729112000000015</v>
      </c>
      <c r="D18" s="291">
        <v>-70.317863890000012</v>
      </c>
      <c r="E18" s="291">
        <v>2.0004341299999999</v>
      </c>
      <c r="F18" s="291">
        <v>26.739105779999999</v>
      </c>
      <c r="G18" s="291">
        <v>-9.7951682300000016</v>
      </c>
      <c r="H18" s="291">
        <v>-4.42521874</v>
      </c>
      <c r="I18" s="291">
        <v>5.3821085100000001</v>
      </c>
      <c r="J18" s="291">
        <v>-3.8718646299999997</v>
      </c>
      <c r="K18" s="291">
        <v>-12.209936669999999</v>
      </c>
      <c r="L18" s="291">
        <v>-7.3047528200000009</v>
      </c>
      <c r="M18" s="291">
        <v>-8.6312207999999995</v>
      </c>
      <c r="N18" s="291">
        <v>-15.80455429</v>
      </c>
    </row>
    <row r="19" spans="1:14" ht="15">
      <c r="A19" s="194" t="s">
        <v>909</v>
      </c>
      <c r="B19" s="291">
        <v>-53.347577270000002</v>
      </c>
      <c r="C19" s="291">
        <v>-65.405019999999993</v>
      </c>
      <c r="D19" s="291">
        <v>-46.546039230000005</v>
      </c>
      <c r="E19" s="291">
        <v>0.38093999000000001</v>
      </c>
      <c r="F19" s="291">
        <v>-17.394903319999997</v>
      </c>
      <c r="G19" s="291">
        <v>-5.8974482500000001</v>
      </c>
      <c r="H19" s="291">
        <v>-0.5305301899999999</v>
      </c>
      <c r="I19" s="291">
        <v>-26.680798419999999</v>
      </c>
      <c r="J19" s="291">
        <v>-33.126726339999998</v>
      </c>
      <c r="K19" s="291">
        <v>-30.92643039</v>
      </c>
      <c r="L19" s="291">
        <v>-33.594893170000006</v>
      </c>
      <c r="M19" s="291">
        <v>-40.251538490000002</v>
      </c>
      <c r="N19" s="291">
        <v>-55.08723715</v>
      </c>
    </row>
    <row r="20" spans="1:14" ht="15">
      <c r="A20" s="194" t="s">
        <v>910</v>
      </c>
      <c r="B20" s="291">
        <v>0</v>
      </c>
      <c r="C20" s="291">
        <v>0</v>
      </c>
      <c r="D20" s="291">
        <v>0</v>
      </c>
      <c r="E20" s="291">
        <v>0</v>
      </c>
      <c r="F20" s="291">
        <v>0</v>
      </c>
      <c r="G20" s="291">
        <v>0</v>
      </c>
      <c r="H20" s="291">
        <v>0</v>
      </c>
      <c r="I20" s="291">
        <v>0</v>
      </c>
      <c r="J20" s="291">
        <v>0</v>
      </c>
      <c r="K20" s="291">
        <v>0</v>
      </c>
      <c r="L20" s="291">
        <v>0</v>
      </c>
      <c r="M20" s="291">
        <v>0</v>
      </c>
      <c r="N20" s="291">
        <v>0</v>
      </c>
    </row>
    <row r="21" spans="1:14" ht="15">
      <c r="A21" s="194" t="s">
        <v>911</v>
      </c>
      <c r="B21" s="291">
        <v>516.41636142000004</v>
      </c>
      <c r="C21" s="291">
        <v>570.6625071599999</v>
      </c>
      <c r="D21" s="291">
        <v>621.29838690000008</v>
      </c>
      <c r="E21" s="291">
        <v>59.364898210000007</v>
      </c>
      <c r="F21" s="291">
        <v>119.94840954</v>
      </c>
      <c r="G21" s="291">
        <v>177.13511255</v>
      </c>
      <c r="H21" s="291">
        <v>241.11802633000002</v>
      </c>
      <c r="I21" s="291">
        <v>308.24302284000009</v>
      </c>
      <c r="J21" s="291">
        <v>373.3768355499999</v>
      </c>
      <c r="K21" s="291">
        <v>443.21645877999998</v>
      </c>
      <c r="L21" s="291">
        <v>503.26477806000014</v>
      </c>
      <c r="M21" s="291">
        <v>552.03494512999998</v>
      </c>
      <c r="N21" s="291">
        <v>612.46666103999996</v>
      </c>
    </row>
    <row r="22" spans="1:14" ht="15">
      <c r="A22" s="193" t="s">
        <v>912</v>
      </c>
      <c r="B22" s="291">
        <v>516.41636142000004</v>
      </c>
      <c r="C22" s="291">
        <v>570.6625071599999</v>
      </c>
      <c r="D22" s="291">
        <v>621.29838690000008</v>
      </c>
      <c r="E22" s="291">
        <v>59.364898210000007</v>
      </c>
      <c r="F22" s="291">
        <v>119.94840954</v>
      </c>
      <c r="G22" s="291">
        <v>177.13511255</v>
      </c>
      <c r="H22" s="291">
        <v>241.11802633000002</v>
      </c>
      <c r="I22" s="291">
        <v>308.24302284000009</v>
      </c>
      <c r="J22" s="291">
        <v>373.3768355499999</v>
      </c>
      <c r="K22" s="291">
        <v>443.21645877999998</v>
      </c>
      <c r="L22" s="291">
        <v>503.26477806000014</v>
      </c>
      <c r="M22" s="291">
        <v>552.03494512999998</v>
      </c>
      <c r="N22" s="291">
        <v>612.46666103999996</v>
      </c>
    </row>
    <row r="23" spans="1:14" ht="15">
      <c r="A23" s="193" t="s">
        <v>913</v>
      </c>
      <c r="B23" s="291">
        <v>0</v>
      </c>
      <c r="C23" s="291">
        <v>0</v>
      </c>
      <c r="D23" s="291">
        <v>0</v>
      </c>
      <c r="E23" s="291">
        <v>0</v>
      </c>
      <c r="F23" s="291">
        <v>0</v>
      </c>
      <c r="G23" s="291">
        <v>0</v>
      </c>
      <c r="H23" s="291">
        <v>0</v>
      </c>
      <c r="I23" s="291">
        <v>0</v>
      </c>
      <c r="J23" s="291">
        <v>0</v>
      </c>
      <c r="K23" s="291">
        <v>0</v>
      </c>
      <c r="L23" s="291">
        <v>0</v>
      </c>
      <c r="M23" s="291">
        <v>0</v>
      </c>
      <c r="N23" s="291">
        <v>0</v>
      </c>
    </row>
    <row r="24" spans="1:14" ht="15">
      <c r="A24" s="193" t="s">
        <v>914</v>
      </c>
      <c r="B24" s="291">
        <v>0</v>
      </c>
      <c r="C24" s="291">
        <v>0</v>
      </c>
      <c r="D24" s="291">
        <v>0</v>
      </c>
      <c r="E24" s="291">
        <v>0</v>
      </c>
      <c r="F24" s="291">
        <v>0</v>
      </c>
      <c r="G24" s="291">
        <v>0</v>
      </c>
      <c r="H24" s="291">
        <v>0</v>
      </c>
      <c r="I24" s="291">
        <v>0</v>
      </c>
      <c r="J24" s="291">
        <v>0</v>
      </c>
      <c r="K24" s="291">
        <v>0</v>
      </c>
      <c r="L24" s="291">
        <v>0</v>
      </c>
      <c r="M24" s="291">
        <v>0</v>
      </c>
      <c r="N24" s="291">
        <v>0</v>
      </c>
    </row>
    <row r="25" spans="1:14" ht="15">
      <c r="A25" s="193" t="s">
        <v>915</v>
      </c>
      <c r="B25" s="291">
        <v>0</v>
      </c>
      <c r="C25" s="291">
        <v>0</v>
      </c>
      <c r="D25" s="291">
        <v>0</v>
      </c>
      <c r="E25" s="291">
        <v>0</v>
      </c>
      <c r="F25" s="291">
        <v>0</v>
      </c>
      <c r="G25" s="291">
        <v>0</v>
      </c>
      <c r="H25" s="291">
        <v>0</v>
      </c>
      <c r="I25" s="291">
        <v>0</v>
      </c>
      <c r="J25" s="291">
        <v>0</v>
      </c>
      <c r="K25" s="291">
        <v>0</v>
      </c>
      <c r="L25" s="291">
        <v>0</v>
      </c>
      <c r="M25" s="291">
        <v>0</v>
      </c>
      <c r="N25" s="291">
        <v>0</v>
      </c>
    </row>
    <row r="26" spans="1:14" ht="15">
      <c r="A26" s="194" t="s">
        <v>808</v>
      </c>
      <c r="B26" s="291">
        <v>506.63066078999992</v>
      </c>
      <c r="C26" s="291">
        <v>558.57383546999995</v>
      </c>
      <c r="D26" s="291">
        <v>596.47367378999991</v>
      </c>
      <c r="E26" s="291">
        <v>36.018688689999998</v>
      </c>
      <c r="F26" s="291">
        <v>78.152480310000001</v>
      </c>
      <c r="G26" s="291">
        <v>146.65790189999998</v>
      </c>
      <c r="H26" s="291">
        <v>197.21823617999999</v>
      </c>
      <c r="I26" s="291">
        <v>271.06839013000001</v>
      </c>
      <c r="J26" s="291">
        <v>309.53938176000003</v>
      </c>
      <c r="K26" s="291">
        <v>378.33691427999997</v>
      </c>
      <c r="L26" s="291">
        <v>441.07494594999997</v>
      </c>
      <c r="M26" s="291">
        <v>484.00909748999999</v>
      </c>
      <c r="N26" s="291">
        <v>562.73082257999988</v>
      </c>
    </row>
    <row r="27" spans="1:14" ht="15">
      <c r="A27" s="194" t="s">
        <v>916</v>
      </c>
      <c r="B27" s="291">
        <v>25.591508730000005</v>
      </c>
      <c r="C27" s="291">
        <v>27.225291029999998</v>
      </c>
      <c r="D27" s="291">
        <v>27.244783429999995</v>
      </c>
      <c r="E27" s="291">
        <v>1.8672004</v>
      </c>
      <c r="F27" s="291">
        <v>2.7815738900000002</v>
      </c>
      <c r="G27" s="291">
        <v>21.031833350000003</v>
      </c>
      <c r="H27" s="291">
        <v>26.404350490000006</v>
      </c>
      <c r="I27" s="291">
        <v>29.024658440000003</v>
      </c>
      <c r="J27" s="291">
        <v>31.454018739999999</v>
      </c>
      <c r="K27" s="291">
        <v>33.751546210000001</v>
      </c>
      <c r="L27" s="291">
        <v>38.598556449999997</v>
      </c>
      <c r="M27" s="291">
        <v>42.579216289999998</v>
      </c>
      <c r="N27" s="291">
        <v>48.0277107</v>
      </c>
    </row>
    <row r="28" spans="1:14" ht="15">
      <c r="A28" s="194" t="s">
        <v>917</v>
      </c>
      <c r="B28" s="291">
        <v>-9.2141252600000012</v>
      </c>
      <c r="C28" s="291">
        <v>-12.83201124</v>
      </c>
      <c r="D28" s="291">
        <v>-4.1506223899999988</v>
      </c>
      <c r="E28" s="291">
        <v>7.6031674200000001</v>
      </c>
      <c r="F28" s="291">
        <v>25.471267130000001</v>
      </c>
      <c r="G28" s="291">
        <v>28.161916560000002</v>
      </c>
      <c r="H28" s="291">
        <v>31.448778709999996</v>
      </c>
      <c r="I28" s="291">
        <v>24.592185159999996</v>
      </c>
      <c r="J28" s="291">
        <v>39.512958649999995</v>
      </c>
      <c r="K28" s="291">
        <v>34.900670250000005</v>
      </c>
      <c r="L28" s="291">
        <v>31.728850569999999</v>
      </c>
      <c r="M28" s="291">
        <v>31.635862060000001</v>
      </c>
      <c r="N28" s="291">
        <v>10.066438099999999</v>
      </c>
    </row>
    <row r="29" spans="1:14" ht="15">
      <c r="A29" s="194" t="s">
        <v>918</v>
      </c>
      <c r="B29" s="291">
        <v>0</v>
      </c>
      <c r="C29" s="291">
        <v>0</v>
      </c>
      <c r="D29" s="291">
        <v>0</v>
      </c>
      <c r="E29" s="291">
        <v>0</v>
      </c>
      <c r="F29" s="291">
        <v>0</v>
      </c>
      <c r="G29" s="291">
        <v>0</v>
      </c>
      <c r="H29" s="291">
        <v>0</v>
      </c>
      <c r="I29" s="291">
        <v>0</v>
      </c>
      <c r="J29" s="291">
        <v>0</v>
      </c>
      <c r="K29" s="291">
        <v>0</v>
      </c>
      <c r="L29" s="291">
        <v>0</v>
      </c>
      <c r="M29" s="291">
        <v>0</v>
      </c>
      <c r="N29" s="291">
        <v>0</v>
      </c>
    </row>
    <row r="30" spans="1:14" ht="15">
      <c r="A30" s="194" t="s">
        <v>949</v>
      </c>
      <c r="B30" s="291">
        <v>0</v>
      </c>
      <c r="C30" s="291">
        <v>0</v>
      </c>
      <c r="D30" s="291">
        <v>0</v>
      </c>
      <c r="E30" s="291">
        <v>0</v>
      </c>
      <c r="F30" s="291">
        <v>0</v>
      </c>
      <c r="G30" s="291">
        <v>0</v>
      </c>
      <c r="H30" s="291">
        <v>0</v>
      </c>
      <c r="I30" s="291">
        <v>0</v>
      </c>
      <c r="J30" s="291">
        <v>0</v>
      </c>
      <c r="K30" s="291">
        <v>0</v>
      </c>
      <c r="L30" s="291">
        <v>0</v>
      </c>
      <c r="M30" s="291">
        <v>0</v>
      </c>
      <c r="N30" s="291">
        <v>0</v>
      </c>
    </row>
    <row r="31" spans="1:14" ht="15">
      <c r="A31" s="194" t="s">
        <v>920</v>
      </c>
      <c r="B31" s="291">
        <v>471.82502679999993</v>
      </c>
      <c r="C31" s="291">
        <v>518.51653319999991</v>
      </c>
      <c r="D31" s="291">
        <v>565.07826796999996</v>
      </c>
      <c r="E31" s="291">
        <v>41.754655709999994</v>
      </c>
      <c r="F31" s="291">
        <v>100.84217355</v>
      </c>
      <c r="G31" s="291">
        <v>153.78798510999999</v>
      </c>
      <c r="H31" s="291">
        <v>202.26266439999998</v>
      </c>
      <c r="I31" s="291">
        <v>266.63591685</v>
      </c>
      <c r="J31" s="291">
        <v>317.59832167000002</v>
      </c>
      <c r="K31" s="291">
        <v>379.48603831999998</v>
      </c>
      <c r="L31" s="291">
        <v>434.20524007</v>
      </c>
      <c r="M31" s="291">
        <v>473.06574326000003</v>
      </c>
      <c r="N31" s="291">
        <v>524.76954997999985</v>
      </c>
    </row>
    <row r="32" spans="1:14" ht="15">
      <c r="A32" s="193" t="s">
        <v>921</v>
      </c>
      <c r="B32" s="291">
        <v>0</v>
      </c>
      <c r="C32" s="291">
        <v>0</v>
      </c>
      <c r="D32" s="291">
        <v>0</v>
      </c>
      <c r="E32" s="291">
        <v>0</v>
      </c>
      <c r="F32" s="291">
        <v>0</v>
      </c>
      <c r="G32" s="291">
        <v>0</v>
      </c>
      <c r="H32" s="291">
        <v>0</v>
      </c>
      <c r="I32" s="291">
        <v>0</v>
      </c>
      <c r="J32" s="291">
        <v>0</v>
      </c>
      <c r="K32" s="291">
        <v>0</v>
      </c>
      <c r="L32" s="291">
        <v>0</v>
      </c>
      <c r="M32" s="291">
        <v>0</v>
      </c>
      <c r="N32" s="291">
        <v>0</v>
      </c>
    </row>
    <row r="33" spans="1:14" ht="15">
      <c r="A33" s="194" t="s">
        <v>922</v>
      </c>
      <c r="B33" s="291">
        <v>471.82502679999993</v>
      </c>
      <c r="C33" s="291">
        <v>518.51653319999991</v>
      </c>
      <c r="D33" s="291">
        <v>565.07826796999996</v>
      </c>
      <c r="E33" s="291">
        <v>41.754655709999994</v>
      </c>
      <c r="F33" s="291">
        <v>100.84217355</v>
      </c>
      <c r="G33" s="291">
        <v>153.78798510999999</v>
      </c>
      <c r="H33" s="291">
        <v>202.26266439999998</v>
      </c>
      <c r="I33" s="291">
        <v>266.63591685</v>
      </c>
      <c r="J33" s="291">
        <v>317.59832167000002</v>
      </c>
      <c r="K33" s="291">
        <v>379.48603831999998</v>
      </c>
      <c r="L33" s="291">
        <v>434.20524007</v>
      </c>
      <c r="M33" s="291">
        <v>473.06574326000003</v>
      </c>
      <c r="N33" s="291">
        <v>524.76954997999985</v>
      </c>
    </row>
    <row r="34" spans="1:14" ht="15">
      <c r="A34" s="193" t="s">
        <v>923</v>
      </c>
      <c r="B34" s="291">
        <v>44.591334620000111</v>
      </c>
      <c r="C34" s="291">
        <v>52.145973959999992</v>
      </c>
      <c r="D34" s="291">
        <v>56.220118930000126</v>
      </c>
      <c r="E34" s="291">
        <v>17.610242500000012</v>
      </c>
      <c r="F34" s="291">
        <v>19.106235990000002</v>
      </c>
      <c r="G34" s="291">
        <v>23.347127440000008</v>
      </c>
      <c r="H34" s="291">
        <v>38.855361930000043</v>
      </c>
      <c r="I34" s="291">
        <v>41.607105990000093</v>
      </c>
      <c r="J34" s="291">
        <v>55.778513879999878</v>
      </c>
      <c r="K34" s="291">
        <v>63.730420460000005</v>
      </c>
      <c r="L34" s="291">
        <v>69.059537990000138</v>
      </c>
      <c r="M34" s="291">
        <v>78.969201869999949</v>
      </c>
      <c r="N34" s="291">
        <v>87.697111060000111</v>
      </c>
    </row>
    <row r="35" spans="1:14" s="51" customFormat="1" ht="15" hidden="1">
      <c r="A35" s="193" t="s">
        <v>924</v>
      </c>
      <c r="B35" s="291">
        <v>0</v>
      </c>
      <c r="C35" s="291">
        <v>0</v>
      </c>
      <c r="D35" s="291">
        <v>0</v>
      </c>
      <c r="E35" s="291">
        <v>0</v>
      </c>
      <c r="F35" s="291">
        <v>0</v>
      </c>
      <c r="G35" s="291">
        <v>0</v>
      </c>
      <c r="H35" s="291">
        <v>0</v>
      </c>
      <c r="I35" s="291">
        <v>0</v>
      </c>
      <c r="J35" s="291">
        <v>0</v>
      </c>
      <c r="K35" s="291">
        <v>0</v>
      </c>
      <c r="L35" s="291">
        <v>0</v>
      </c>
      <c r="M35" s="291">
        <v>0</v>
      </c>
      <c r="N35" s="291">
        <v>0</v>
      </c>
    </row>
    <row r="36" spans="1:14" ht="15" hidden="1">
      <c r="A36" s="194" t="s">
        <v>925</v>
      </c>
      <c r="B36" s="291">
        <v>0</v>
      </c>
      <c r="C36" s="291">
        <v>0</v>
      </c>
      <c r="D36" s="291">
        <v>0</v>
      </c>
      <c r="E36" s="291">
        <v>0</v>
      </c>
      <c r="F36" s="291">
        <v>0</v>
      </c>
      <c r="G36" s="291">
        <v>0</v>
      </c>
      <c r="H36" s="291">
        <v>0</v>
      </c>
      <c r="I36" s="291">
        <v>0</v>
      </c>
      <c r="J36" s="291">
        <v>0</v>
      </c>
      <c r="K36" s="291">
        <v>0</v>
      </c>
      <c r="L36" s="291">
        <v>0</v>
      </c>
      <c r="M36" s="291">
        <v>0</v>
      </c>
      <c r="N36" s="291">
        <v>0</v>
      </c>
    </row>
    <row r="37" spans="1:14" ht="15">
      <c r="A37" s="194" t="s">
        <v>926</v>
      </c>
      <c r="B37" s="291">
        <v>0</v>
      </c>
      <c r="C37" s="291">
        <v>0</v>
      </c>
      <c r="D37" s="291">
        <v>0</v>
      </c>
      <c r="E37" s="291">
        <v>0</v>
      </c>
      <c r="F37" s="291">
        <v>0</v>
      </c>
      <c r="G37" s="291">
        <v>0</v>
      </c>
      <c r="H37" s="291">
        <v>0</v>
      </c>
      <c r="I37" s="291">
        <v>0</v>
      </c>
      <c r="J37" s="291">
        <v>0</v>
      </c>
      <c r="K37" s="291">
        <v>0</v>
      </c>
      <c r="L37" s="291">
        <v>0</v>
      </c>
      <c r="M37" s="291">
        <v>0</v>
      </c>
      <c r="N37" s="291">
        <v>0</v>
      </c>
    </row>
    <row r="38" spans="1:14" ht="15">
      <c r="A38" s="193" t="s">
        <v>927</v>
      </c>
      <c r="B38" s="291">
        <v>4.6277118800000006</v>
      </c>
      <c r="C38" s="291">
        <v>4.7214718599999994</v>
      </c>
      <c r="D38" s="291">
        <v>4.9712396300000012</v>
      </c>
      <c r="E38" s="291">
        <v>0.20279655999999999</v>
      </c>
      <c r="F38" s="291">
        <v>0.35299601999999997</v>
      </c>
      <c r="G38" s="291">
        <v>0.7557258899999999</v>
      </c>
      <c r="H38" s="291">
        <v>1.1051382699999999</v>
      </c>
      <c r="I38" s="291">
        <v>1.8562960900000001</v>
      </c>
      <c r="J38" s="291">
        <v>1.9217995700000001</v>
      </c>
      <c r="K38" s="291">
        <v>2.1600799200000003</v>
      </c>
      <c r="L38" s="291">
        <v>2.6392366899999997</v>
      </c>
      <c r="M38" s="291">
        <v>4.5028429400000007</v>
      </c>
      <c r="N38" s="291">
        <v>3.6841471100000001</v>
      </c>
    </row>
    <row r="39" spans="1:14" ht="15">
      <c r="A39" s="194" t="s">
        <v>928</v>
      </c>
      <c r="B39" s="291">
        <v>0</v>
      </c>
      <c r="C39" s="291">
        <v>0</v>
      </c>
      <c r="D39" s="291">
        <v>0</v>
      </c>
      <c r="E39" s="291">
        <v>0</v>
      </c>
      <c r="F39" s="291">
        <v>0</v>
      </c>
      <c r="G39" s="291">
        <v>0</v>
      </c>
      <c r="H39" s="291">
        <v>0</v>
      </c>
      <c r="I39" s="291">
        <v>0</v>
      </c>
      <c r="J39" s="291">
        <v>0</v>
      </c>
      <c r="K39" s="291">
        <v>0</v>
      </c>
      <c r="L39" s="291">
        <v>0</v>
      </c>
      <c r="M39" s="291">
        <v>0</v>
      </c>
      <c r="N39" s="291">
        <v>0</v>
      </c>
    </row>
    <row r="40" spans="1:14" ht="15">
      <c r="A40" s="194" t="s">
        <v>929</v>
      </c>
      <c r="B40" s="291">
        <v>35.361214780000005</v>
      </c>
      <c r="C40" s="291">
        <v>39.73612078</v>
      </c>
      <c r="D40" s="291">
        <v>41.773265359999996</v>
      </c>
      <c r="E40" s="291">
        <v>2.41536463</v>
      </c>
      <c r="F40" s="291">
        <v>7.3712431900000004</v>
      </c>
      <c r="G40" s="291">
        <v>9.5776120099999993</v>
      </c>
      <c r="H40" s="291">
        <v>14.707178300000001</v>
      </c>
      <c r="I40" s="291">
        <v>19.98613847</v>
      </c>
      <c r="J40" s="291">
        <v>23.090754629999999</v>
      </c>
      <c r="K40" s="291">
        <v>26.243905900000001</v>
      </c>
      <c r="L40" s="291">
        <v>30.01454721</v>
      </c>
      <c r="M40" s="291">
        <v>33.859292979999999</v>
      </c>
      <c r="N40" s="291">
        <v>39.551884069999993</v>
      </c>
    </row>
    <row r="41" spans="1:14" ht="15">
      <c r="A41" s="194" t="s">
        <v>930</v>
      </c>
      <c r="B41" s="291">
        <v>26.641497919999999</v>
      </c>
      <c r="C41" s="291">
        <v>30.717043480000001</v>
      </c>
      <c r="D41" s="291">
        <v>32.594713599999999</v>
      </c>
      <c r="E41" s="291">
        <v>1.8055661000000001</v>
      </c>
      <c r="F41" s="291">
        <v>6.1480517999999993</v>
      </c>
      <c r="G41" s="291">
        <v>7.5990733899999992</v>
      </c>
      <c r="H41" s="291">
        <v>12.001038199999998</v>
      </c>
      <c r="I41" s="291">
        <v>16.283697779999997</v>
      </c>
      <c r="J41" s="291">
        <v>18.978197980000001</v>
      </c>
      <c r="K41" s="291">
        <v>21.38297657</v>
      </c>
      <c r="L41" s="291">
        <v>24.398967219999999</v>
      </c>
      <c r="M41" s="291">
        <v>26.943449349999998</v>
      </c>
      <c r="N41" s="291">
        <v>31.511076149999997</v>
      </c>
    </row>
    <row r="42" spans="1:14" ht="15">
      <c r="A42" s="194" t="s">
        <v>931</v>
      </c>
      <c r="B42" s="291">
        <v>1.1661418699999999</v>
      </c>
      <c r="C42" s="291">
        <v>1.1447894799999998</v>
      </c>
      <c r="D42" s="291">
        <v>1.1738437000000002</v>
      </c>
      <c r="E42" s="291">
        <v>2.785E-2</v>
      </c>
      <c r="F42" s="291">
        <v>0.11251004000000001</v>
      </c>
      <c r="G42" s="291">
        <v>0.25061062000000001</v>
      </c>
      <c r="H42" s="291">
        <v>0.37625687999999996</v>
      </c>
      <c r="I42" s="291">
        <v>0.38371843</v>
      </c>
      <c r="J42" s="291">
        <v>0.38821843</v>
      </c>
      <c r="K42" s="291">
        <v>0.44219291999999993</v>
      </c>
      <c r="L42" s="291">
        <v>0.57449892999999996</v>
      </c>
      <c r="M42" s="291">
        <v>0.79187348999999996</v>
      </c>
      <c r="N42" s="291">
        <v>1.08434221</v>
      </c>
    </row>
    <row r="43" spans="1:14" ht="15">
      <c r="A43" s="194" t="s">
        <v>932</v>
      </c>
      <c r="B43" s="291">
        <v>7.5535749599999997</v>
      </c>
      <c r="C43" s="291">
        <v>7.8742878100000002</v>
      </c>
      <c r="D43" s="291">
        <v>8.0047080499999996</v>
      </c>
      <c r="E43" s="291">
        <v>0.58194849999999998</v>
      </c>
      <c r="F43" s="291">
        <v>1.1106813299999998</v>
      </c>
      <c r="G43" s="291">
        <v>1.7279279599999999</v>
      </c>
      <c r="H43" s="291">
        <v>2.3298831899999999</v>
      </c>
      <c r="I43" s="291">
        <v>3.3187222300000001</v>
      </c>
      <c r="J43" s="291">
        <v>3.7243381699999998</v>
      </c>
      <c r="K43" s="291">
        <v>4.4187363900000003</v>
      </c>
      <c r="L43" s="291">
        <v>5.0410810600000007</v>
      </c>
      <c r="M43" s="291">
        <v>6.12397013</v>
      </c>
      <c r="N43" s="291">
        <v>6.9564657099999998</v>
      </c>
    </row>
    <row r="44" spans="1:14" ht="15">
      <c r="A44" s="194" t="s">
        <v>933</v>
      </c>
      <c r="B44" s="291">
        <v>14.597170800000001</v>
      </c>
      <c r="C44" s="291">
        <v>17.35327951</v>
      </c>
      <c r="D44" s="291">
        <v>15.113901460000001</v>
      </c>
      <c r="E44" s="291">
        <v>1.5584760900000001</v>
      </c>
      <c r="F44" s="291">
        <v>1.3477878600000004</v>
      </c>
      <c r="G44" s="291">
        <v>1.7155479</v>
      </c>
      <c r="H44" s="291">
        <v>4.5333637999999992</v>
      </c>
      <c r="I44" s="291">
        <v>6.4015837099999997</v>
      </c>
      <c r="J44" s="291">
        <v>7.0968847500000001</v>
      </c>
      <c r="K44" s="291">
        <v>10.02000585</v>
      </c>
      <c r="L44" s="291">
        <v>11.201065140000001</v>
      </c>
      <c r="M44" s="291">
        <v>12.521673519999998</v>
      </c>
      <c r="N44" s="291">
        <v>16.2007747</v>
      </c>
    </row>
    <row r="45" spans="1:14" ht="15">
      <c r="A45" s="194" t="s">
        <v>935</v>
      </c>
      <c r="B45" s="291">
        <v>54.586097429999995</v>
      </c>
      <c r="C45" s="291">
        <v>61.810872140000001</v>
      </c>
      <c r="D45" s="291">
        <v>61.858406439999996</v>
      </c>
      <c r="E45" s="291">
        <v>4.1766372499999997</v>
      </c>
      <c r="F45" s="291">
        <v>9.0720270499999991</v>
      </c>
      <c r="G45" s="291">
        <v>12.048885759999999</v>
      </c>
      <c r="H45" s="291">
        <v>20.345680339999998</v>
      </c>
      <c r="I45" s="291">
        <v>28.244018239999996</v>
      </c>
      <c r="J45" s="291">
        <v>32.109438900000001</v>
      </c>
      <c r="K45" s="291">
        <v>38.423991650000005</v>
      </c>
      <c r="L45" s="291">
        <v>43.854849040000005</v>
      </c>
      <c r="M45" s="291">
        <v>50.883809429999992</v>
      </c>
      <c r="N45" s="291">
        <v>59.436805879999994</v>
      </c>
    </row>
    <row r="46" spans="1:14" ht="15">
      <c r="A46" s="193" t="s">
        <v>936</v>
      </c>
      <c r="B46" s="291">
        <v>44.921179140000106</v>
      </c>
      <c r="C46" s="291">
        <v>53.772010039999998</v>
      </c>
      <c r="D46" s="291">
        <v>61.76964115000014</v>
      </c>
      <c r="E46" s="291">
        <v>21.830851140000014</v>
      </c>
      <c r="F46" s="291">
        <v>24.528569070000007</v>
      </c>
      <c r="G46" s="291">
        <v>33.563037900000019</v>
      </c>
      <c r="H46" s="291">
        <v>50.383450120000049</v>
      </c>
      <c r="I46" s="291">
        <v>51.086572400000087</v>
      </c>
      <c r="J46" s="291">
        <v>70.870869679999871</v>
      </c>
      <c r="K46" s="291">
        <v>82.147452320000014</v>
      </c>
      <c r="L46" s="291">
        <v>89.783946560000146</v>
      </c>
      <c r="M46" s="291">
        <v>100.36459130999995</v>
      </c>
      <c r="N46" s="291">
        <v>109.4252762600001</v>
      </c>
    </row>
    <row r="47" spans="1:14" ht="15">
      <c r="A47" s="193" t="s">
        <v>937</v>
      </c>
      <c r="B47" s="291">
        <v>2.0469650000000002E-2</v>
      </c>
      <c r="C47" s="291">
        <v>2.2438059999999999E-2</v>
      </c>
      <c r="D47" s="291">
        <v>2.3728300000000001E-2</v>
      </c>
      <c r="E47" s="291">
        <v>0.95203155999999989</v>
      </c>
      <c r="F47" s="291">
        <v>1.8696529999999999E-2</v>
      </c>
      <c r="G47" s="291">
        <v>8.9057290000000011E-2</v>
      </c>
      <c r="H47" s="291">
        <v>0.24319351</v>
      </c>
      <c r="I47" s="291">
        <v>0.16688308000000002</v>
      </c>
      <c r="J47" s="291">
        <v>0.16009328</v>
      </c>
      <c r="K47" s="291">
        <v>0.21415959999999998</v>
      </c>
      <c r="L47" s="291">
        <v>0.24188535</v>
      </c>
      <c r="M47" s="291">
        <v>0.22717104999999999</v>
      </c>
      <c r="N47" s="291">
        <v>0.22152578000000003</v>
      </c>
    </row>
    <row r="48" spans="1:14" ht="15">
      <c r="A48" s="194" t="s">
        <v>938</v>
      </c>
      <c r="B48" s="291">
        <v>1.6726041200000001</v>
      </c>
      <c r="C48" s="291">
        <v>2.0335334999999999</v>
      </c>
      <c r="D48" s="291">
        <v>7.3645754999999991</v>
      </c>
      <c r="E48" s="291">
        <v>-0.13728493999999999</v>
      </c>
      <c r="F48" s="291">
        <v>0.27446865999999998</v>
      </c>
      <c r="G48" s="291">
        <v>0.85083846000000007</v>
      </c>
      <c r="H48" s="291">
        <v>1.2791685500000001</v>
      </c>
      <c r="I48" s="291">
        <v>1.1895623599999998</v>
      </c>
      <c r="J48" s="291">
        <v>1.28950681</v>
      </c>
      <c r="K48" s="291">
        <v>2.2414924099999998</v>
      </c>
      <c r="L48" s="291">
        <v>3.1664779699999999</v>
      </c>
      <c r="M48" s="291">
        <v>2.6620048000000001</v>
      </c>
      <c r="N48" s="291">
        <v>1.7756087600000001</v>
      </c>
    </row>
    <row r="49" spans="1:14" ht="15">
      <c r="A49" s="194" t="s">
        <v>939</v>
      </c>
      <c r="B49" s="291">
        <v>43.269044670000106</v>
      </c>
      <c r="C49" s="291">
        <v>51.7609146</v>
      </c>
      <c r="D49" s="291">
        <v>54.428793950000141</v>
      </c>
      <c r="E49" s="291">
        <v>22.920167640000013</v>
      </c>
      <c r="F49" s="291">
        <v>24.272796940000006</v>
      </c>
      <c r="G49" s="291">
        <v>32.80125673000002</v>
      </c>
      <c r="H49" s="291">
        <v>49.347475080000045</v>
      </c>
      <c r="I49" s="291">
        <v>50.063893120000088</v>
      </c>
      <c r="J49" s="291">
        <v>69.741456149999863</v>
      </c>
      <c r="K49" s="291">
        <v>80.120119510000009</v>
      </c>
      <c r="L49" s="291">
        <v>86.859353940000148</v>
      </c>
      <c r="M49" s="291">
        <v>97.929757559999942</v>
      </c>
      <c r="N49" s="291">
        <v>107.8711932800001</v>
      </c>
    </row>
    <row r="50" spans="1:14" ht="15">
      <c r="A50" s="193" t="s">
        <v>940</v>
      </c>
      <c r="B50" s="291">
        <v>1.8102604200000001</v>
      </c>
      <c r="C50" s="291">
        <v>2.4755867199999999</v>
      </c>
      <c r="D50" s="291">
        <v>6.2740429399999993</v>
      </c>
      <c r="E50" s="291">
        <v>0.57441274999999992</v>
      </c>
      <c r="F50" s="291">
        <v>0.64775603999999998</v>
      </c>
      <c r="G50" s="291">
        <v>0.82734927000000003</v>
      </c>
      <c r="H50" s="291">
        <v>0.86256308999999998</v>
      </c>
      <c r="I50" s="291">
        <v>1.0603445899999999</v>
      </c>
      <c r="J50" s="291">
        <v>1.9922874500000001</v>
      </c>
      <c r="K50" s="291">
        <v>2.4523026300000001</v>
      </c>
      <c r="L50" s="291">
        <v>2.6274695700000001</v>
      </c>
      <c r="M50" s="291">
        <v>2.25405005</v>
      </c>
      <c r="N50" s="291">
        <v>2.4329695</v>
      </c>
    </row>
    <row r="51" spans="1:14" ht="15">
      <c r="A51" s="194" t="s">
        <v>941</v>
      </c>
      <c r="B51" s="291">
        <v>41.458784250000107</v>
      </c>
      <c r="C51" s="291">
        <v>49.285327879999997</v>
      </c>
      <c r="D51" s="291">
        <v>48.15475101000014</v>
      </c>
      <c r="E51" s="291">
        <v>22.345754890000013</v>
      </c>
      <c r="F51" s="291">
        <v>23.625040900000005</v>
      </c>
      <c r="G51" s="291">
        <v>31.973907460000021</v>
      </c>
      <c r="H51" s="291">
        <v>48.484911990000043</v>
      </c>
      <c r="I51" s="291">
        <v>49.003548530000089</v>
      </c>
      <c r="J51" s="291">
        <v>67.749168699999856</v>
      </c>
      <c r="K51" s="291">
        <v>77.667816880000004</v>
      </c>
      <c r="L51" s="291">
        <v>84.231884370000145</v>
      </c>
      <c r="M51" s="291">
        <v>95.675707509999938</v>
      </c>
      <c r="N51" s="291">
        <v>105.4382237800001</v>
      </c>
    </row>
    <row r="52" spans="1:14" ht="15">
      <c r="A52" s="193" t="s">
        <v>942</v>
      </c>
      <c r="B52" s="291">
        <v>-24.463409209999998</v>
      </c>
      <c r="C52" s="291">
        <v>-17.102228320000002</v>
      </c>
      <c r="D52" s="291">
        <v>-17.353144520000001</v>
      </c>
      <c r="E52" s="291">
        <v>0.59444185000000005</v>
      </c>
      <c r="F52" s="291">
        <v>4.9415581399999997</v>
      </c>
      <c r="G52" s="291">
        <v>6.965986019999999</v>
      </c>
      <c r="H52" s="291">
        <v>5.9087257600000003</v>
      </c>
      <c r="I52" s="291">
        <v>5.0010618000000004</v>
      </c>
      <c r="J52" s="291">
        <v>11.27299535</v>
      </c>
      <c r="K52" s="291">
        <v>13.187990040000001</v>
      </c>
      <c r="L52" s="291">
        <v>12.253532569999999</v>
      </c>
      <c r="M52" s="291">
        <v>14.30280505</v>
      </c>
      <c r="N52" s="291">
        <v>17.715875649999997</v>
      </c>
    </row>
    <row r="53" spans="1:14" ht="15.75" thickBot="1">
      <c r="A53" s="195" t="s">
        <v>943</v>
      </c>
      <c r="B53" s="291">
        <v>16.995375040000109</v>
      </c>
      <c r="C53" s="291">
        <v>32.183099559999995</v>
      </c>
      <c r="D53" s="291">
        <v>30.80160649000014</v>
      </c>
      <c r="E53" s="291">
        <v>22.940196740000012</v>
      </c>
      <c r="F53" s="291">
        <v>28.566599040000007</v>
      </c>
      <c r="G53" s="291">
        <v>38.939893480000023</v>
      </c>
      <c r="H53" s="291">
        <v>54.393637750000046</v>
      </c>
      <c r="I53" s="291">
        <v>54.004610330000091</v>
      </c>
      <c r="J53" s="291">
        <v>79.022164049999859</v>
      </c>
      <c r="K53" s="291">
        <v>90.855806920000006</v>
      </c>
      <c r="L53" s="291">
        <v>96.48541694000015</v>
      </c>
      <c r="M53" s="291">
        <v>109.97851255999994</v>
      </c>
      <c r="N53" s="291">
        <v>123.1540994300001</v>
      </c>
    </row>
    <row r="54" spans="1:14" ht="15.75" customHeight="1" thickBot="1">
      <c r="A54" s="464"/>
      <c r="B54" s="465"/>
      <c r="C54" s="465"/>
      <c r="D54" s="465"/>
      <c r="E54" s="465"/>
      <c r="F54" s="465"/>
      <c r="G54" s="465"/>
      <c r="H54" s="465"/>
      <c r="I54" s="465"/>
      <c r="J54" s="465"/>
      <c r="K54" s="465"/>
      <c r="L54" s="465"/>
      <c r="M54" s="465"/>
      <c r="N54" s="466"/>
    </row>
  </sheetData>
  <mergeCells count="3">
    <mergeCell ref="A1:N1"/>
    <mergeCell ref="A2:N2"/>
    <mergeCell ref="A54:N54"/>
  </mergeCells>
  <pageMargins left="0.7" right="0.7" top="0.75" bottom="0.75" header="0.3" footer="0.3"/>
  <pageSetup paperSize="9" scale="6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showGridLines="0" view="pageBreakPreview" zoomScaleNormal="100" zoomScaleSheetLayoutView="100" workbookViewId="0">
      <pane xSplit="1" ySplit="2" topLeftCell="B156" activePane="bottomRight" state="frozen"/>
      <selection pane="topRight" activeCell="B1" sqref="B1"/>
      <selection pane="bottomLeft" activeCell="A3" sqref="A3"/>
      <selection pane="bottomRight" activeCell="B2" sqref="B2:N166"/>
    </sheetView>
  </sheetViews>
  <sheetFormatPr defaultColWidth="9.140625" defaultRowHeight="9.75"/>
  <cols>
    <col min="1" max="1" width="38" style="2" customWidth="1"/>
    <col min="2" max="2" width="6.7109375" style="2" bestFit="1" customWidth="1"/>
    <col min="3" max="3" width="7" style="2" bestFit="1" customWidth="1"/>
    <col min="4" max="5" width="6" style="2" bestFit="1" customWidth="1"/>
    <col min="6" max="6" width="6.85546875" style="2" bestFit="1" customWidth="1"/>
    <col min="7" max="7" width="6.7109375" style="2" bestFit="1" customWidth="1"/>
    <col min="8" max="8" width="6" style="2" bestFit="1" customWidth="1"/>
    <col min="9" max="9" width="6.85546875" style="2" bestFit="1" customWidth="1"/>
    <col min="10" max="10" width="6.7109375" style="2" bestFit="1" customWidth="1"/>
    <col min="11" max="11" width="6" style="2" bestFit="1" customWidth="1"/>
    <col min="12" max="12" width="6.7109375" style="2" bestFit="1" customWidth="1"/>
    <col min="13" max="13" width="6.85546875" style="2" bestFit="1" customWidth="1"/>
    <col min="14" max="14" width="6.7109375" style="2" bestFit="1" customWidth="1"/>
    <col min="15" max="16384" width="9.140625" style="2"/>
  </cols>
  <sheetData>
    <row r="1" spans="1:14" s="1" customFormat="1" ht="27" customHeight="1" thickBot="1">
      <c r="A1" s="467" t="s">
        <v>1020</v>
      </c>
      <c r="B1" s="468"/>
      <c r="C1" s="468"/>
      <c r="D1" s="468"/>
      <c r="E1" s="468"/>
      <c r="F1" s="468"/>
      <c r="G1" s="468"/>
      <c r="H1" s="468"/>
      <c r="I1" s="468"/>
      <c r="J1" s="468"/>
      <c r="K1" s="468"/>
      <c r="L1" s="468"/>
      <c r="M1" s="468"/>
      <c r="N1" s="468"/>
    </row>
    <row r="2" spans="1:14" s="76" customFormat="1" ht="16.5" customHeight="1" thickBot="1">
      <c r="A2" s="10" t="s">
        <v>3</v>
      </c>
      <c r="B2" s="78">
        <v>43374</v>
      </c>
      <c r="C2" s="78">
        <v>43405</v>
      </c>
      <c r="D2" s="78">
        <v>43435</v>
      </c>
      <c r="E2" s="78">
        <v>43466</v>
      </c>
      <c r="F2" s="78">
        <v>43497</v>
      </c>
      <c r="G2" s="78">
        <v>43525</v>
      </c>
      <c r="H2" s="78">
        <v>43556</v>
      </c>
      <c r="I2" s="78">
        <v>43586</v>
      </c>
      <c r="J2" s="78">
        <v>43617</v>
      </c>
      <c r="K2" s="78">
        <v>43647</v>
      </c>
      <c r="L2" s="78">
        <v>43678</v>
      </c>
      <c r="M2" s="78">
        <v>43709</v>
      </c>
      <c r="N2" s="78">
        <v>43739</v>
      </c>
    </row>
    <row r="3" spans="1:14" ht="11.25" customHeight="1">
      <c r="A3" s="161" t="s">
        <v>540</v>
      </c>
      <c r="B3" s="319">
        <v>434.20601563500003</v>
      </c>
      <c r="C3" s="319">
        <v>418.437354067</v>
      </c>
      <c r="D3" s="319">
        <v>580.45108821600002</v>
      </c>
      <c r="E3" s="319">
        <v>867.011556036</v>
      </c>
      <c r="F3" s="319">
        <v>663.57106834399997</v>
      </c>
      <c r="G3" s="319">
        <v>1237.879676513</v>
      </c>
      <c r="H3" s="319">
        <v>487.59623334399998</v>
      </c>
      <c r="I3" s="319">
        <v>645.35548321700003</v>
      </c>
      <c r="J3" s="319">
        <v>1317.353730711</v>
      </c>
      <c r="K3" s="319">
        <v>601.98354567299998</v>
      </c>
      <c r="L3" s="319">
        <v>578.59727905199998</v>
      </c>
      <c r="M3" s="319">
        <v>856.09817747199997</v>
      </c>
      <c r="N3" s="319">
        <v>784.95131663699999</v>
      </c>
    </row>
    <row r="4" spans="1:14" ht="11.25" customHeight="1">
      <c r="A4" s="162" t="s">
        <v>541</v>
      </c>
      <c r="B4" s="319">
        <v>17.016573028</v>
      </c>
      <c r="C4" s="319">
        <v>18.801140679</v>
      </c>
      <c r="D4" s="319">
        <v>20.175318973</v>
      </c>
      <c r="E4" s="319">
        <v>21.993140497999999</v>
      </c>
      <c r="F4" s="319">
        <v>38.844054143000001</v>
      </c>
      <c r="G4" s="319">
        <v>78.406103508000001</v>
      </c>
      <c r="H4" s="319">
        <v>65.981906968999994</v>
      </c>
      <c r="I4" s="319">
        <v>37.693756796999999</v>
      </c>
      <c r="J4" s="319">
        <v>57.389750818000003</v>
      </c>
      <c r="K4" s="319">
        <v>54.899605211999997</v>
      </c>
      <c r="L4" s="319">
        <v>70.174975566000001</v>
      </c>
      <c r="M4" s="319">
        <v>63.549129899</v>
      </c>
      <c r="N4" s="319">
        <v>66.471454127000001</v>
      </c>
    </row>
    <row r="5" spans="1:14" ht="11.25" customHeight="1">
      <c r="A5" s="162" t="s">
        <v>542</v>
      </c>
      <c r="B5" s="319">
        <v>417.18944260699999</v>
      </c>
      <c r="C5" s="319">
        <v>399.63621338799999</v>
      </c>
      <c r="D5" s="319">
        <v>560.27576924300001</v>
      </c>
      <c r="E5" s="319">
        <v>845.018415538</v>
      </c>
      <c r="F5" s="319">
        <v>624.72701420099997</v>
      </c>
      <c r="G5" s="319">
        <v>1159.4735730049999</v>
      </c>
      <c r="H5" s="319">
        <v>421.61432637500002</v>
      </c>
      <c r="I5" s="319">
        <v>607.66172642000004</v>
      </c>
      <c r="J5" s="319">
        <v>1259.963979893</v>
      </c>
      <c r="K5" s="319">
        <v>547.083940461</v>
      </c>
      <c r="L5" s="319">
        <v>508.42230348599998</v>
      </c>
      <c r="M5" s="319">
        <v>792.54904757300005</v>
      </c>
      <c r="N5" s="319">
        <v>718.47986250999998</v>
      </c>
    </row>
    <row r="6" spans="1:14" ht="11.25" customHeight="1">
      <c r="A6" s="163" t="s">
        <v>543</v>
      </c>
      <c r="B6" s="319">
        <v>164.00522560300001</v>
      </c>
      <c r="C6" s="319">
        <v>154.72969519899999</v>
      </c>
      <c r="D6" s="319">
        <v>157.61920469099999</v>
      </c>
      <c r="E6" s="319">
        <v>369.39318569599999</v>
      </c>
      <c r="F6" s="319">
        <v>361.31720533999999</v>
      </c>
      <c r="G6" s="319">
        <v>443.66239245000003</v>
      </c>
      <c r="H6" s="319">
        <v>223.07680792599999</v>
      </c>
      <c r="I6" s="319">
        <v>300.31869752799997</v>
      </c>
      <c r="J6" s="319">
        <v>400.440955745</v>
      </c>
      <c r="K6" s="319">
        <v>383.82853588199998</v>
      </c>
      <c r="L6" s="319">
        <v>345.24893349400003</v>
      </c>
      <c r="M6" s="319">
        <v>497.750465502</v>
      </c>
      <c r="N6" s="319">
        <v>483.41440409500001</v>
      </c>
    </row>
    <row r="7" spans="1:14" ht="11.25" customHeight="1">
      <c r="A7" s="163" t="s">
        <v>544</v>
      </c>
      <c r="B7" s="319">
        <v>253.184217004</v>
      </c>
      <c r="C7" s="319">
        <v>244.906518189</v>
      </c>
      <c r="D7" s="319">
        <v>402.65656455200002</v>
      </c>
      <c r="E7" s="319">
        <v>475.62522984200001</v>
      </c>
      <c r="F7" s="319">
        <v>263.40980886099999</v>
      </c>
      <c r="G7" s="319">
        <v>715.81118055499996</v>
      </c>
      <c r="H7" s="319">
        <v>198.537518449</v>
      </c>
      <c r="I7" s="319">
        <v>307.34302889200001</v>
      </c>
      <c r="J7" s="319">
        <v>859.52302414799999</v>
      </c>
      <c r="K7" s="319">
        <v>163.25540457899999</v>
      </c>
      <c r="L7" s="319">
        <v>163.173369992</v>
      </c>
      <c r="M7" s="319">
        <v>294.798582071</v>
      </c>
      <c r="N7" s="319">
        <v>235.06545841499999</v>
      </c>
    </row>
    <row r="8" spans="1:14" ht="11.25" customHeight="1">
      <c r="A8" s="162" t="s">
        <v>545</v>
      </c>
      <c r="B8" s="319">
        <v>0</v>
      </c>
      <c r="C8" s="319">
        <v>0</v>
      </c>
      <c r="D8" s="319">
        <v>0</v>
      </c>
      <c r="E8" s="319">
        <v>0</v>
      </c>
      <c r="F8" s="319">
        <v>0</v>
      </c>
      <c r="G8" s="319">
        <v>0</v>
      </c>
      <c r="H8" s="319">
        <v>0</v>
      </c>
      <c r="I8" s="319">
        <v>0</v>
      </c>
      <c r="J8" s="319">
        <v>0</v>
      </c>
      <c r="K8" s="319">
        <v>0</v>
      </c>
      <c r="L8" s="319">
        <v>0</v>
      </c>
      <c r="M8" s="319">
        <v>0</v>
      </c>
      <c r="N8" s="319">
        <v>0</v>
      </c>
    </row>
    <row r="9" spans="1:14" ht="11.25" customHeight="1">
      <c r="A9" s="163" t="s">
        <v>546</v>
      </c>
      <c r="B9" s="319">
        <v>0</v>
      </c>
      <c r="C9" s="319">
        <v>0</v>
      </c>
      <c r="D9" s="319">
        <v>0</v>
      </c>
      <c r="E9" s="319">
        <v>0</v>
      </c>
      <c r="F9" s="319">
        <v>0</v>
      </c>
      <c r="G9" s="319">
        <v>0</v>
      </c>
      <c r="H9" s="319">
        <v>0</v>
      </c>
      <c r="I9" s="319">
        <v>0</v>
      </c>
      <c r="J9" s="319">
        <v>0</v>
      </c>
      <c r="K9" s="319">
        <v>0</v>
      </c>
      <c r="L9" s="319">
        <v>0</v>
      </c>
      <c r="M9" s="319">
        <v>0</v>
      </c>
      <c r="N9" s="319">
        <v>0</v>
      </c>
    </row>
    <row r="10" spans="1:14" ht="11.25" customHeight="1">
      <c r="A10" s="163" t="s">
        <v>547</v>
      </c>
      <c r="B10" s="319">
        <v>0</v>
      </c>
      <c r="C10" s="319">
        <v>0</v>
      </c>
      <c r="D10" s="319">
        <v>0</v>
      </c>
      <c r="E10" s="319">
        <v>0</v>
      </c>
      <c r="F10" s="319">
        <v>0</v>
      </c>
      <c r="G10" s="319">
        <v>0</v>
      </c>
      <c r="H10" s="319">
        <v>0</v>
      </c>
      <c r="I10" s="319">
        <v>0</v>
      </c>
      <c r="J10" s="319">
        <v>0</v>
      </c>
      <c r="K10" s="319">
        <v>0</v>
      </c>
      <c r="L10" s="319">
        <v>0</v>
      </c>
      <c r="M10" s="319">
        <v>0</v>
      </c>
      <c r="N10" s="319">
        <v>0</v>
      </c>
    </row>
    <row r="11" spans="1:14" ht="11.25" customHeight="1">
      <c r="A11" s="161" t="s">
        <v>548</v>
      </c>
      <c r="B11" s="319">
        <v>44.364667900000001</v>
      </c>
      <c r="C11" s="319">
        <v>23.328875408999998</v>
      </c>
      <c r="D11" s="319">
        <v>23.450480105</v>
      </c>
      <c r="E11" s="319">
        <v>10.425810724</v>
      </c>
      <c r="F11" s="319">
        <v>11.16166509</v>
      </c>
      <c r="G11" s="319">
        <v>15.110378860000001</v>
      </c>
      <c r="H11" s="319">
        <v>4.8888633129999999</v>
      </c>
      <c r="I11" s="319">
        <v>4.7142570910000003</v>
      </c>
      <c r="J11" s="319">
        <v>3.779294954</v>
      </c>
      <c r="K11" s="319">
        <v>0</v>
      </c>
      <c r="L11" s="319">
        <v>0</v>
      </c>
      <c r="M11" s="319">
        <v>0</v>
      </c>
      <c r="N11" s="319">
        <v>0</v>
      </c>
    </row>
    <row r="12" spans="1:14" ht="11.25" customHeight="1">
      <c r="A12" s="161" t="s">
        <v>549</v>
      </c>
      <c r="B12" s="319">
        <v>0</v>
      </c>
      <c r="C12" s="319">
        <v>0</v>
      </c>
      <c r="D12" s="319">
        <v>0</v>
      </c>
      <c r="E12" s="319">
        <v>0</v>
      </c>
      <c r="F12" s="319">
        <v>0</v>
      </c>
      <c r="G12" s="319">
        <v>0</v>
      </c>
      <c r="H12" s="319">
        <v>0</v>
      </c>
      <c r="I12" s="319">
        <v>0</v>
      </c>
      <c r="J12" s="319">
        <v>0</v>
      </c>
      <c r="K12" s="319">
        <v>0</v>
      </c>
      <c r="L12" s="319">
        <v>0</v>
      </c>
      <c r="M12" s="319">
        <v>0</v>
      </c>
      <c r="N12" s="319">
        <v>0</v>
      </c>
    </row>
    <row r="13" spans="1:14" ht="11.25" customHeight="1">
      <c r="A13" s="161" t="s">
        <v>550</v>
      </c>
      <c r="B13" s="319">
        <v>20815.904621811002</v>
      </c>
      <c r="C13" s="319">
        <v>20014.388137049998</v>
      </c>
      <c r="D13" s="319">
        <v>19297.238905751001</v>
      </c>
      <c r="E13" s="319">
        <v>18871.343110885999</v>
      </c>
      <c r="F13" s="319">
        <v>18427.438856870998</v>
      </c>
      <c r="G13" s="319">
        <v>18008.069501385002</v>
      </c>
      <c r="H13" s="319">
        <v>17709.503657783</v>
      </c>
      <c r="I13" s="319">
        <v>17955.12750481</v>
      </c>
      <c r="J13" s="319">
        <v>17196.511005723001</v>
      </c>
      <c r="K13" s="319">
        <v>17080.10796198</v>
      </c>
      <c r="L13" s="319">
        <v>16823.492354552</v>
      </c>
      <c r="M13" s="319">
        <v>16625.753897581999</v>
      </c>
      <c r="N13" s="319">
        <v>16459.645366737001</v>
      </c>
    </row>
    <row r="14" spans="1:14" ht="21" customHeight="1">
      <c r="A14" s="162" t="s">
        <v>810</v>
      </c>
      <c r="B14" s="319">
        <v>19062.814655139999</v>
      </c>
      <c r="C14" s="319">
        <v>18165.211905068001</v>
      </c>
      <c r="D14" s="319">
        <v>17779.467462766999</v>
      </c>
      <c r="E14" s="319">
        <v>17294.944127093</v>
      </c>
      <c r="F14" s="319">
        <v>16833.820632610001</v>
      </c>
      <c r="G14" s="319">
        <v>16418.303046899</v>
      </c>
      <c r="H14" s="319">
        <v>16060.752197473999</v>
      </c>
      <c r="I14" s="319">
        <v>16244.779374373</v>
      </c>
      <c r="J14" s="319">
        <v>15501.407359753999</v>
      </c>
      <c r="K14" s="319">
        <v>15378.745604420001</v>
      </c>
      <c r="L14" s="319">
        <v>15067.95801065</v>
      </c>
      <c r="M14" s="319">
        <v>14849.178311255</v>
      </c>
      <c r="N14" s="319">
        <v>14629.057056195001</v>
      </c>
    </row>
    <row r="15" spans="1:14" ht="10.5" customHeight="1">
      <c r="A15" s="163" t="s">
        <v>551</v>
      </c>
      <c r="B15" s="319">
        <v>19062.814655139999</v>
      </c>
      <c r="C15" s="319">
        <v>18165.211905068001</v>
      </c>
      <c r="D15" s="319">
        <v>17779.467462766999</v>
      </c>
      <c r="E15" s="319">
        <v>17294.944127093</v>
      </c>
      <c r="F15" s="319">
        <v>16833.820632610001</v>
      </c>
      <c r="G15" s="319">
        <v>16418.303046899</v>
      </c>
      <c r="H15" s="319">
        <v>16060.752197473999</v>
      </c>
      <c r="I15" s="319">
        <v>16244.779374373</v>
      </c>
      <c r="J15" s="319">
        <v>15501.407359753999</v>
      </c>
      <c r="K15" s="319">
        <v>15378.745604420001</v>
      </c>
      <c r="L15" s="319">
        <v>15067.95801065</v>
      </c>
      <c r="M15" s="319">
        <v>14849.178311255</v>
      </c>
      <c r="N15" s="319">
        <v>14629.057056195001</v>
      </c>
    </row>
    <row r="16" spans="1:14" ht="10.5" customHeight="1">
      <c r="A16" s="164" t="s">
        <v>552</v>
      </c>
      <c r="B16" s="319">
        <v>25372.771650389001</v>
      </c>
      <c r="C16" s="319">
        <v>24102.006988844001</v>
      </c>
      <c r="D16" s="319">
        <v>23560.671123079999</v>
      </c>
      <c r="E16" s="319">
        <v>22955.935783281999</v>
      </c>
      <c r="F16" s="319">
        <v>22349.212796443</v>
      </c>
      <c r="G16" s="319">
        <v>21779.550895570999</v>
      </c>
      <c r="H16" s="319">
        <v>21310.114696854002</v>
      </c>
      <c r="I16" s="319">
        <v>21637.686375509002</v>
      </c>
      <c r="J16" s="319">
        <v>21022.853942129001</v>
      </c>
      <c r="K16" s="319">
        <v>20891.947067171001</v>
      </c>
      <c r="L16" s="319">
        <v>20571.046039520999</v>
      </c>
      <c r="M16" s="319">
        <v>20265.822279057</v>
      </c>
      <c r="N16" s="319">
        <v>19990.071988058</v>
      </c>
    </row>
    <row r="17" spans="1:14" ht="10.5" customHeight="1">
      <c r="A17" s="164" t="s">
        <v>811</v>
      </c>
      <c r="B17" s="320">
        <v>5131.1598893150003</v>
      </c>
      <c r="C17" s="320">
        <v>4801.1421481030002</v>
      </c>
      <c r="D17" s="320">
        <v>4670.75619009</v>
      </c>
      <c r="E17" s="320">
        <v>4566.0247009000004</v>
      </c>
      <c r="F17" s="320">
        <v>4433.8118181780001</v>
      </c>
      <c r="G17" s="320">
        <v>4295.742357907</v>
      </c>
      <c r="H17" s="320">
        <v>4202.9827985170004</v>
      </c>
      <c r="I17" s="320">
        <v>4326.676488526</v>
      </c>
      <c r="J17" s="320">
        <v>4253.9584036050001</v>
      </c>
      <c r="K17" s="320">
        <v>4267.6389820020004</v>
      </c>
      <c r="L17" s="320">
        <v>4261.2614086419999</v>
      </c>
      <c r="M17" s="320">
        <v>4212.5469813170002</v>
      </c>
      <c r="N17" s="320">
        <v>4170.5475353889997</v>
      </c>
    </row>
    <row r="18" spans="1:14" ht="10.5" customHeight="1">
      <c r="A18" s="164" t="s">
        <v>553</v>
      </c>
      <c r="B18" s="320">
        <v>1178.797105934</v>
      </c>
      <c r="C18" s="320">
        <v>1135.652935673</v>
      </c>
      <c r="D18" s="320">
        <v>1110.447470223</v>
      </c>
      <c r="E18" s="320">
        <v>1094.966955289</v>
      </c>
      <c r="F18" s="320">
        <v>1081.580345655</v>
      </c>
      <c r="G18" s="320">
        <v>1065.5054907650001</v>
      </c>
      <c r="H18" s="320">
        <v>1046.3797008629999</v>
      </c>
      <c r="I18" s="320">
        <v>1066.23051261</v>
      </c>
      <c r="J18" s="320">
        <v>1267.4881787700001</v>
      </c>
      <c r="K18" s="320">
        <v>1245.5624807490001</v>
      </c>
      <c r="L18" s="320">
        <v>1241.8266202289999</v>
      </c>
      <c r="M18" s="320">
        <v>1204.0969864849999</v>
      </c>
      <c r="N18" s="320">
        <v>1190.467396474</v>
      </c>
    </row>
    <row r="19" spans="1:14" ht="10.5" customHeight="1">
      <c r="A19" s="163" t="s">
        <v>554</v>
      </c>
      <c r="B19" s="320">
        <v>0</v>
      </c>
      <c r="C19" s="320">
        <v>0</v>
      </c>
      <c r="D19" s="320">
        <v>0</v>
      </c>
      <c r="E19" s="320">
        <v>0</v>
      </c>
      <c r="F19" s="320">
        <v>0</v>
      </c>
      <c r="G19" s="320">
        <v>0</v>
      </c>
      <c r="H19" s="320">
        <v>0</v>
      </c>
      <c r="I19" s="320">
        <v>0</v>
      </c>
      <c r="J19" s="320">
        <v>0</v>
      </c>
      <c r="K19" s="320">
        <v>0</v>
      </c>
      <c r="L19" s="320">
        <v>0</v>
      </c>
      <c r="M19" s="320">
        <v>0</v>
      </c>
      <c r="N19" s="320">
        <v>0</v>
      </c>
    </row>
    <row r="20" spans="1:14" ht="10.5" customHeight="1">
      <c r="A20" s="164" t="s">
        <v>555</v>
      </c>
      <c r="B20" s="320">
        <v>0</v>
      </c>
      <c r="C20" s="320">
        <v>0</v>
      </c>
      <c r="D20" s="320">
        <v>0</v>
      </c>
      <c r="E20" s="320">
        <v>0</v>
      </c>
      <c r="F20" s="320">
        <v>0</v>
      </c>
      <c r="G20" s="320">
        <v>0</v>
      </c>
      <c r="H20" s="320">
        <v>0</v>
      </c>
      <c r="I20" s="320">
        <v>0</v>
      </c>
      <c r="J20" s="320">
        <v>0</v>
      </c>
      <c r="K20" s="320">
        <v>0</v>
      </c>
      <c r="L20" s="320">
        <v>0</v>
      </c>
      <c r="M20" s="320">
        <v>0</v>
      </c>
      <c r="N20" s="320">
        <v>0</v>
      </c>
    </row>
    <row r="21" spans="1:14" s="116" customFormat="1" ht="10.5" customHeight="1">
      <c r="A21" s="222" t="s">
        <v>556</v>
      </c>
      <c r="B21" s="320">
        <v>0</v>
      </c>
      <c r="C21" s="320">
        <v>0</v>
      </c>
      <c r="D21" s="320">
        <v>0</v>
      </c>
      <c r="E21" s="320">
        <v>0</v>
      </c>
      <c r="F21" s="320">
        <v>0</v>
      </c>
      <c r="G21" s="320">
        <v>0</v>
      </c>
      <c r="H21" s="320">
        <v>0</v>
      </c>
      <c r="I21" s="320">
        <v>0</v>
      </c>
      <c r="J21" s="320">
        <v>0</v>
      </c>
      <c r="K21" s="320">
        <v>0</v>
      </c>
      <c r="L21" s="320">
        <v>0</v>
      </c>
      <c r="M21" s="320">
        <v>0</v>
      </c>
      <c r="N21" s="320">
        <v>0</v>
      </c>
    </row>
    <row r="22" spans="1:14" s="116" customFormat="1" ht="10.5" customHeight="1">
      <c r="A22" s="223" t="s">
        <v>557</v>
      </c>
      <c r="B22" s="320">
        <v>0</v>
      </c>
      <c r="C22" s="320">
        <v>0</v>
      </c>
      <c r="D22" s="320">
        <v>0</v>
      </c>
      <c r="E22" s="320">
        <v>0</v>
      </c>
      <c r="F22" s="320">
        <v>0</v>
      </c>
      <c r="G22" s="320">
        <v>0</v>
      </c>
      <c r="H22" s="320">
        <v>0</v>
      </c>
      <c r="I22" s="320">
        <v>0</v>
      </c>
      <c r="J22" s="320">
        <v>0</v>
      </c>
      <c r="K22" s="320">
        <v>0</v>
      </c>
      <c r="L22" s="320">
        <v>0</v>
      </c>
      <c r="M22" s="320">
        <v>0</v>
      </c>
      <c r="N22" s="320">
        <v>0</v>
      </c>
    </row>
    <row r="23" spans="1:14" s="116" customFormat="1" ht="10.5" customHeight="1">
      <c r="A23" s="222" t="s">
        <v>558</v>
      </c>
      <c r="B23" s="320">
        <v>0</v>
      </c>
      <c r="C23" s="320">
        <v>0</v>
      </c>
      <c r="D23" s="320">
        <v>0</v>
      </c>
      <c r="E23" s="320">
        <v>0</v>
      </c>
      <c r="F23" s="320">
        <v>0</v>
      </c>
      <c r="G23" s="320">
        <v>0</v>
      </c>
      <c r="H23" s="320">
        <v>0</v>
      </c>
      <c r="I23" s="320">
        <v>0</v>
      </c>
      <c r="J23" s="320">
        <v>0</v>
      </c>
      <c r="K23" s="320">
        <v>0</v>
      </c>
      <c r="L23" s="320">
        <v>0</v>
      </c>
      <c r="M23" s="320">
        <v>0</v>
      </c>
      <c r="N23" s="320">
        <v>0</v>
      </c>
    </row>
    <row r="24" spans="1:14" s="116" customFormat="1" ht="10.5" customHeight="1">
      <c r="A24" s="222" t="s">
        <v>559</v>
      </c>
      <c r="B24" s="320">
        <v>0</v>
      </c>
      <c r="C24" s="320">
        <v>0</v>
      </c>
      <c r="D24" s="320">
        <v>0</v>
      </c>
      <c r="E24" s="320">
        <v>0</v>
      </c>
      <c r="F24" s="320">
        <v>0</v>
      </c>
      <c r="G24" s="320">
        <v>0</v>
      </c>
      <c r="H24" s="320">
        <v>0</v>
      </c>
      <c r="I24" s="320">
        <v>0</v>
      </c>
      <c r="J24" s="320">
        <v>0</v>
      </c>
      <c r="K24" s="320">
        <v>0</v>
      </c>
      <c r="L24" s="320">
        <v>0</v>
      </c>
      <c r="M24" s="320">
        <v>0</v>
      </c>
      <c r="N24" s="320">
        <v>0</v>
      </c>
    </row>
    <row r="25" spans="1:14" s="116" customFormat="1" ht="21" customHeight="1">
      <c r="A25" s="223" t="s">
        <v>812</v>
      </c>
      <c r="B25" s="320">
        <v>0</v>
      </c>
      <c r="C25" s="320">
        <v>0</v>
      </c>
      <c r="D25" s="320">
        <v>0</v>
      </c>
      <c r="E25" s="320">
        <v>0</v>
      </c>
      <c r="F25" s="320">
        <v>0</v>
      </c>
      <c r="G25" s="320">
        <v>0</v>
      </c>
      <c r="H25" s="320">
        <v>0</v>
      </c>
      <c r="I25" s="320">
        <v>0</v>
      </c>
      <c r="J25" s="320">
        <v>0</v>
      </c>
      <c r="K25" s="320">
        <v>0</v>
      </c>
      <c r="L25" s="320">
        <v>0</v>
      </c>
      <c r="M25" s="320">
        <v>0</v>
      </c>
      <c r="N25" s="320">
        <v>0</v>
      </c>
    </row>
    <row r="26" spans="1:14" s="116" customFormat="1" ht="21" customHeight="1">
      <c r="A26" s="222" t="s">
        <v>813</v>
      </c>
      <c r="B26" s="320">
        <v>0</v>
      </c>
      <c r="C26" s="320">
        <v>0</v>
      </c>
      <c r="D26" s="320">
        <v>0</v>
      </c>
      <c r="E26" s="320">
        <v>0</v>
      </c>
      <c r="F26" s="320">
        <v>0</v>
      </c>
      <c r="G26" s="320">
        <v>0</v>
      </c>
      <c r="H26" s="320">
        <v>0</v>
      </c>
      <c r="I26" s="320">
        <v>0</v>
      </c>
      <c r="J26" s="320">
        <v>0</v>
      </c>
      <c r="K26" s="320">
        <v>0</v>
      </c>
      <c r="L26" s="320">
        <v>0</v>
      </c>
      <c r="M26" s="320">
        <v>0</v>
      </c>
      <c r="N26" s="320">
        <v>0</v>
      </c>
    </row>
    <row r="27" spans="1:14" s="116" customFormat="1" ht="21" customHeight="1">
      <c r="A27" s="222" t="s">
        <v>814</v>
      </c>
      <c r="B27" s="320">
        <v>0</v>
      </c>
      <c r="C27" s="320">
        <v>0</v>
      </c>
      <c r="D27" s="320">
        <v>0</v>
      </c>
      <c r="E27" s="320">
        <v>0</v>
      </c>
      <c r="F27" s="320">
        <v>0</v>
      </c>
      <c r="G27" s="320">
        <v>0</v>
      </c>
      <c r="H27" s="320">
        <v>0</v>
      </c>
      <c r="I27" s="320">
        <v>0</v>
      </c>
      <c r="J27" s="320">
        <v>0</v>
      </c>
      <c r="K27" s="320">
        <v>0</v>
      </c>
      <c r="L27" s="320">
        <v>0</v>
      </c>
      <c r="M27" s="320">
        <v>0</v>
      </c>
      <c r="N27" s="320">
        <v>0</v>
      </c>
    </row>
    <row r="28" spans="1:14" s="116" customFormat="1" ht="21" customHeight="1">
      <c r="A28" s="224" t="s">
        <v>815</v>
      </c>
      <c r="B28" s="320">
        <v>137.73701252000001</v>
      </c>
      <c r="C28" s="320">
        <v>125.153089604</v>
      </c>
      <c r="D28" s="320">
        <v>129.51942295000001</v>
      </c>
      <c r="E28" s="320">
        <v>126.602474171</v>
      </c>
      <c r="F28" s="320">
        <v>118.364994196</v>
      </c>
      <c r="G28" s="320">
        <v>73.288640846000007</v>
      </c>
      <c r="H28" s="320">
        <v>99.682400405999999</v>
      </c>
      <c r="I28" s="320">
        <v>116.06623228300001</v>
      </c>
      <c r="J28" s="320">
        <v>114.505954575</v>
      </c>
      <c r="K28" s="320">
        <v>99.731666337999997</v>
      </c>
      <c r="L28" s="320">
        <v>107.90935020000001</v>
      </c>
      <c r="M28" s="320">
        <v>111.475461568</v>
      </c>
      <c r="N28" s="320">
        <v>137.64628299099999</v>
      </c>
    </row>
    <row r="29" spans="1:14" s="116" customFormat="1" ht="10.5" customHeight="1">
      <c r="A29" s="223" t="s">
        <v>560</v>
      </c>
      <c r="B29" s="320">
        <v>0</v>
      </c>
      <c r="C29" s="320">
        <v>0</v>
      </c>
      <c r="D29" s="320">
        <v>8.1457999999999995</v>
      </c>
      <c r="E29" s="320">
        <v>7.8308</v>
      </c>
      <c r="F29" s="320">
        <v>3.5918000000000001</v>
      </c>
      <c r="G29" s="320">
        <v>3.3275000000000001</v>
      </c>
      <c r="H29" s="320">
        <v>30.762688688000001</v>
      </c>
      <c r="I29" s="320">
        <v>46.868185236999999</v>
      </c>
      <c r="J29" s="320">
        <v>48.836070675000002</v>
      </c>
      <c r="K29" s="320">
        <v>35.482850122000002</v>
      </c>
      <c r="L29" s="320">
        <v>38.312476955999998</v>
      </c>
      <c r="M29" s="320">
        <v>38.312476955999998</v>
      </c>
      <c r="N29" s="320">
        <v>56.787109890000004</v>
      </c>
    </row>
    <row r="30" spans="1:14" s="116" customFormat="1" ht="21" customHeight="1">
      <c r="A30" s="222" t="s">
        <v>816</v>
      </c>
      <c r="B30" s="320">
        <v>0</v>
      </c>
      <c r="C30" s="320">
        <v>0</v>
      </c>
      <c r="D30" s="320">
        <v>8.1457999999999995</v>
      </c>
      <c r="E30" s="320">
        <v>7.8308</v>
      </c>
      <c r="F30" s="320">
        <v>3.5918000000000001</v>
      </c>
      <c r="G30" s="320">
        <v>3.3275000000000001</v>
      </c>
      <c r="H30" s="320">
        <v>30.762688688000001</v>
      </c>
      <c r="I30" s="320">
        <v>46.868185236999999</v>
      </c>
      <c r="J30" s="320">
        <v>48.836070675000002</v>
      </c>
      <c r="K30" s="320">
        <v>35.482850122000002</v>
      </c>
      <c r="L30" s="320">
        <v>38.312476955999998</v>
      </c>
      <c r="M30" s="320">
        <v>38.312476955999998</v>
      </c>
      <c r="N30" s="320">
        <v>56.787109890000004</v>
      </c>
    </row>
    <row r="31" spans="1:14" s="116" customFormat="1" ht="21" customHeight="1">
      <c r="A31" s="225" t="s">
        <v>561</v>
      </c>
      <c r="B31" s="320">
        <v>0</v>
      </c>
      <c r="C31" s="320">
        <v>0</v>
      </c>
      <c r="D31" s="320">
        <v>8.1457999999999995</v>
      </c>
      <c r="E31" s="320">
        <v>7.8308</v>
      </c>
      <c r="F31" s="320">
        <v>3.5918000000000001</v>
      </c>
      <c r="G31" s="320">
        <v>3.3275000000000001</v>
      </c>
      <c r="H31" s="320">
        <v>30.762688688000001</v>
      </c>
      <c r="I31" s="320">
        <v>46.868185236999999</v>
      </c>
      <c r="J31" s="320">
        <v>48.836070675000002</v>
      </c>
      <c r="K31" s="320">
        <v>35.482850122000002</v>
      </c>
      <c r="L31" s="320">
        <v>38.312476955999998</v>
      </c>
      <c r="M31" s="320">
        <v>38.312476955999998</v>
      </c>
      <c r="N31" s="320">
        <v>57.450198004000001</v>
      </c>
    </row>
    <row r="32" spans="1:14" s="116" customFormat="1" ht="21" customHeight="1">
      <c r="A32" s="225" t="s">
        <v>817</v>
      </c>
      <c r="B32" s="320">
        <v>0</v>
      </c>
      <c r="C32" s="320">
        <v>0</v>
      </c>
      <c r="D32" s="320">
        <v>0</v>
      </c>
      <c r="E32" s="320">
        <v>0</v>
      </c>
      <c r="F32" s="320">
        <v>0</v>
      </c>
      <c r="G32" s="320">
        <v>0</v>
      </c>
      <c r="H32" s="320">
        <v>0</v>
      </c>
      <c r="I32" s="320">
        <v>0</v>
      </c>
      <c r="J32" s="320">
        <v>0</v>
      </c>
      <c r="K32" s="320">
        <v>0</v>
      </c>
      <c r="L32" s="320">
        <v>0</v>
      </c>
      <c r="M32" s="320">
        <v>0</v>
      </c>
      <c r="N32" s="320">
        <v>0.66308811400000001</v>
      </c>
    </row>
    <row r="33" spans="1:14" s="116" customFormat="1" ht="21" customHeight="1">
      <c r="A33" s="222" t="s">
        <v>818</v>
      </c>
      <c r="B33" s="320">
        <v>0</v>
      </c>
      <c r="C33" s="320">
        <v>0</v>
      </c>
      <c r="D33" s="320">
        <v>0</v>
      </c>
      <c r="E33" s="320">
        <v>0</v>
      </c>
      <c r="F33" s="320">
        <v>0</v>
      </c>
      <c r="G33" s="320">
        <v>0</v>
      </c>
      <c r="H33" s="320">
        <v>0</v>
      </c>
      <c r="I33" s="320">
        <v>0</v>
      </c>
      <c r="J33" s="320">
        <v>0</v>
      </c>
      <c r="K33" s="320">
        <v>0</v>
      </c>
      <c r="L33" s="320">
        <v>0</v>
      </c>
      <c r="M33" s="320">
        <v>0</v>
      </c>
      <c r="N33" s="320">
        <v>0</v>
      </c>
    </row>
    <row r="34" spans="1:14" s="116" customFormat="1" ht="21" customHeight="1">
      <c r="A34" s="225" t="s">
        <v>819</v>
      </c>
      <c r="B34" s="320">
        <v>0</v>
      </c>
      <c r="C34" s="320">
        <v>0</v>
      </c>
      <c r="D34" s="320">
        <v>0</v>
      </c>
      <c r="E34" s="320">
        <v>0</v>
      </c>
      <c r="F34" s="320">
        <v>0</v>
      </c>
      <c r="G34" s="320">
        <v>0</v>
      </c>
      <c r="H34" s="320">
        <v>0</v>
      </c>
      <c r="I34" s="320">
        <v>0</v>
      </c>
      <c r="J34" s="320">
        <v>0</v>
      </c>
      <c r="K34" s="320">
        <v>0</v>
      </c>
      <c r="L34" s="320">
        <v>0</v>
      </c>
      <c r="M34" s="320">
        <v>0</v>
      </c>
      <c r="N34" s="320">
        <v>0</v>
      </c>
    </row>
    <row r="35" spans="1:14" s="116" customFormat="1" ht="21" customHeight="1">
      <c r="A35" s="225" t="s">
        <v>820</v>
      </c>
      <c r="B35" s="320">
        <v>0</v>
      </c>
      <c r="C35" s="320">
        <v>0</v>
      </c>
      <c r="D35" s="320">
        <v>0</v>
      </c>
      <c r="E35" s="320">
        <v>0</v>
      </c>
      <c r="F35" s="320">
        <v>0</v>
      </c>
      <c r="G35" s="320">
        <v>0</v>
      </c>
      <c r="H35" s="320">
        <v>0</v>
      </c>
      <c r="I35" s="320">
        <v>0</v>
      </c>
      <c r="J35" s="320">
        <v>0</v>
      </c>
      <c r="K35" s="320">
        <v>0</v>
      </c>
      <c r="L35" s="320">
        <v>0</v>
      </c>
      <c r="M35" s="320">
        <v>0</v>
      </c>
      <c r="N35" s="320">
        <v>0</v>
      </c>
    </row>
    <row r="36" spans="1:14" s="116" customFormat="1" ht="10.5" customHeight="1">
      <c r="A36" s="223" t="s">
        <v>562</v>
      </c>
      <c r="B36" s="320">
        <v>0.93899999999999995</v>
      </c>
      <c r="C36" s="320">
        <v>1.722</v>
      </c>
      <c r="D36" s="320">
        <v>2.3897712750000002</v>
      </c>
      <c r="E36" s="320">
        <v>2.3886858059999998</v>
      </c>
      <c r="F36" s="320">
        <v>2.387388128</v>
      </c>
      <c r="G36" s="320">
        <v>2.4761812399999998</v>
      </c>
      <c r="H36" s="320">
        <v>2.2453777709999998</v>
      </c>
      <c r="I36" s="320">
        <v>4.8851401790000004</v>
      </c>
      <c r="J36" s="320">
        <v>4.8942566660000004</v>
      </c>
      <c r="K36" s="320">
        <v>5.3269623609999996</v>
      </c>
      <c r="L36" s="320">
        <v>5.8816474870000004</v>
      </c>
      <c r="M36" s="320">
        <v>5.6580126819999998</v>
      </c>
      <c r="N36" s="320">
        <v>5.77001366</v>
      </c>
    </row>
    <row r="37" spans="1:14" s="116" customFormat="1" ht="21" customHeight="1">
      <c r="A37" s="222" t="s">
        <v>821</v>
      </c>
      <c r="B37" s="320">
        <v>0.93899999999999995</v>
      </c>
      <c r="C37" s="320">
        <v>1.722</v>
      </c>
      <c r="D37" s="320">
        <v>2.3897712750000002</v>
      </c>
      <c r="E37" s="320">
        <v>2.3886858059999998</v>
      </c>
      <c r="F37" s="320">
        <v>2.387388128</v>
      </c>
      <c r="G37" s="320">
        <v>2.4761812399999998</v>
      </c>
      <c r="H37" s="320">
        <v>2.2453777709999998</v>
      </c>
      <c r="I37" s="320">
        <v>4.8851401790000004</v>
      </c>
      <c r="J37" s="320">
        <v>4.8942566660000004</v>
      </c>
      <c r="K37" s="320">
        <v>5.3269623609999996</v>
      </c>
      <c r="L37" s="320">
        <v>5.8816474870000004</v>
      </c>
      <c r="M37" s="320">
        <v>5.6580126819999998</v>
      </c>
      <c r="N37" s="320">
        <v>5.77001366</v>
      </c>
    </row>
    <row r="38" spans="1:14" s="116" customFormat="1" ht="21" customHeight="1">
      <c r="A38" s="225" t="s">
        <v>822</v>
      </c>
      <c r="B38" s="320">
        <v>0.93899999999999995</v>
      </c>
      <c r="C38" s="320">
        <v>1.728</v>
      </c>
      <c r="D38" s="320">
        <v>2.395771275</v>
      </c>
      <c r="E38" s="320">
        <v>2.394685806</v>
      </c>
      <c r="F38" s="320">
        <v>2.3933881279999998</v>
      </c>
      <c r="G38" s="320">
        <v>2.4821812400000001</v>
      </c>
      <c r="H38" s="320">
        <v>2.251377771</v>
      </c>
      <c r="I38" s="320">
        <v>4.8873637959999998</v>
      </c>
      <c r="J38" s="320">
        <v>4.8964802829999998</v>
      </c>
      <c r="K38" s="320">
        <v>5.3335222629999999</v>
      </c>
      <c r="L38" s="320">
        <v>5.8882073889999997</v>
      </c>
      <c r="M38" s="320">
        <v>5.6645725840000001</v>
      </c>
      <c r="N38" s="320">
        <v>5.7765735620000003</v>
      </c>
    </row>
    <row r="39" spans="1:14" s="116" customFormat="1" ht="21" customHeight="1">
      <c r="A39" s="225" t="s">
        <v>823</v>
      </c>
      <c r="B39" s="320">
        <v>0</v>
      </c>
      <c r="C39" s="320">
        <v>6.0000000000000001E-3</v>
      </c>
      <c r="D39" s="320">
        <v>6.0000000000000001E-3</v>
      </c>
      <c r="E39" s="320">
        <v>6.0000000000000001E-3</v>
      </c>
      <c r="F39" s="320">
        <v>6.0000000000000001E-3</v>
      </c>
      <c r="G39" s="320">
        <v>6.0000000000000001E-3</v>
      </c>
      <c r="H39" s="320">
        <v>6.0000000000000001E-3</v>
      </c>
      <c r="I39" s="320">
        <v>2.2236170000000002E-3</v>
      </c>
      <c r="J39" s="320">
        <v>2.2236170000000002E-3</v>
      </c>
      <c r="K39" s="320">
        <v>6.5599020000000003E-3</v>
      </c>
      <c r="L39" s="320">
        <v>6.5599020000000003E-3</v>
      </c>
      <c r="M39" s="320">
        <v>6.5599020000000003E-3</v>
      </c>
      <c r="N39" s="320">
        <v>6.5599020000000003E-3</v>
      </c>
    </row>
    <row r="40" spans="1:14" s="116" customFormat="1" ht="21" customHeight="1">
      <c r="A40" s="222" t="s">
        <v>824</v>
      </c>
      <c r="B40" s="320">
        <v>0</v>
      </c>
      <c r="C40" s="320">
        <v>0</v>
      </c>
      <c r="D40" s="320">
        <v>0</v>
      </c>
      <c r="E40" s="320">
        <v>0</v>
      </c>
      <c r="F40" s="320">
        <v>0</v>
      </c>
      <c r="G40" s="320">
        <v>0</v>
      </c>
      <c r="H40" s="320">
        <v>0</v>
      </c>
      <c r="I40" s="320">
        <v>0</v>
      </c>
      <c r="J40" s="320">
        <v>0</v>
      </c>
      <c r="K40" s="320">
        <v>0</v>
      </c>
      <c r="L40" s="320">
        <v>0</v>
      </c>
      <c r="M40" s="320">
        <v>0</v>
      </c>
      <c r="N40" s="320">
        <v>0</v>
      </c>
    </row>
    <row r="41" spans="1:14" s="116" customFormat="1" ht="21" customHeight="1">
      <c r="A41" s="225" t="s">
        <v>825</v>
      </c>
      <c r="B41" s="320">
        <v>0</v>
      </c>
      <c r="C41" s="320">
        <v>0</v>
      </c>
      <c r="D41" s="320">
        <v>0</v>
      </c>
      <c r="E41" s="320">
        <v>0</v>
      </c>
      <c r="F41" s="320">
        <v>0</v>
      </c>
      <c r="G41" s="320">
        <v>0</v>
      </c>
      <c r="H41" s="320">
        <v>0</v>
      </c>
      <c r="I41" s="320">
        <v>0</v>
      </c>
      <c r="J41" s="320">
        <v>0</v>
      </c>
      <c r="K41" s="320">
        <v>0</v>
      </c>
      <c r="L41" s="320">
        <v>0</v>
      </c>
      <c r="M41" s="320">
        <v>0</v>
      </c>
      <c r="N41" s="320">
        <v>0</v>
      </c>
    </row>
    <row r="42" spans="1:14" s="116" customFormat="1" ht="21" customHeight="1">
      <c r="A42" s="225" t="s">
        <v>826</v>
      </c>
      <c r="B42" s="320">
        <v>0</v>
      </c>
      <c r="C42" s="320">
        <v>0</v>
      </c>
      <c r="D42" s="320">
        <v>0</v>
      </c>
      <c r="E42" s="320">
        <v>0</v>
      </c>
      <c r="F42" s="320">
        <v>0</v>
      </c>
      <c r="G42" s="320">
        <v>0</v>
      </c>
      <c r="H42" s="320">
        <v>0</v>
      </c>
      <c r="I42" s="320">
        <v>0</v>
      </c>
      <c r="J42" s="320">
        <v>0</v>
      </c>
      <c r="K42" s="320">
        <v>0</v>
      </c>
      <c r="L42" s="320">
        <v>0</v>
      </c>
      <c r="M42" s="320">
        <v>0</v>
      </c>
      <c r="N42" s="320">
        <v>0</v>
      </c>
    </row>
    <row r="43" spans="1:14" s="116" customFormat="1" ht="21" customHeight="1">
      <c r="A43" s="223" t="s">
        <v>827</v>
      </c>
      <c r="B43" s="320">
        <v>0</v>
      </c>
      <c r="C43" s="320">
        <v>0</v>
      </c>
      <c r="D43" s="320">
        <v>0</v>
      </c>
      <c r="E43" s="320">
        <v>0</v>
      </c>
      <c r="F43" s="320">
        <v>0</v>
      </c>
      <c r="G43" s="320">
        <v>0</v>
      </c>
      <c r="H43" s="320">
        <v>0</v>
      </c>
      <c r="I43" s="320">
        <v>0</v>
      </c>
      <c r="J43" s="320">
        <v>0</v>
      </c>
      <c r="K43" s="320">
        <v>0</v>
      </c>
      <c r="L43" s="320">
        <v>0</v>
      </c>
      <c r="M43" s="320">
        <v>0</v>
      </c>
      <c r="N43" s="320">
        <v>0</v>
      </c>
    </row>
    <row r="44" spans="1:14" s="116" customFormat="1" ht="21" customHeight="1">
      <c r="A44" s="222" t="s">
        <v>828</v>
      </c>
      <c r="B44" s="320">
        <v>0</v>
      </c>
      <c r="C44" s="320">
        <v>0</v>
      </c>
      <c r="D44" s="320">
        <v>0</v>
      </c>
      <c r="E44" s="320">
        <v>0</v>
      </c>
      <c r="F44" s="320">
        <v>0</v>
      </c>
      <c r="G44" s="320">
        <v>0</v>
      </c>
      <c r="H44" s="320">
        <v>0</v>
      </c>
      <c r="I44" s="320">
        <v>0</v>
      </c>
      <c r="J44" s="320">
        <v>0</v>
      </c>
      <c r="K44" s="320">
        <v>0</v>
      </c>
      <c r="L44" s="320">
        <v>0</v>
      </c>
      <c r="M44" s="320">
        <v>0</v>
      </c>
      <c r="N44" s="320">
        <v>0</v>
      </c>
    </row>
    <row r="45" spans="1:14" s="116" customFormat="1" ht="21" customHeight="1">
      <c r="A45" s="225" t="s">
        <v>829</v>
      </c>
      <c r="B45" s="320">
        <v>0</v>
      </c>
      <c r="C45" s="320">
        <v>0</v>
      </c>
      <c r="D45" s="320">
        <v>0</v>
      </c>
      <c r="E45" s="320">
        <v>0</v>
      </c>
      <c r="F45" s="320">
        <v>0</v>
      </c>
      <c r="G45" s="320">
        <v>0</v>
      </c>
      <c r="H45" s="320">
        <v>0</v>
      </c>
      <c r="I45" s="320">
        <v>0</v>
      </c>
      <c r="J45" s="320">
        <v>0</v>
      </c>
      <c r="K45" s="320">
        <v>0</v>
      </c>
      <c r="L45" s="320">
        <v>0</v>
      </c>
      <c r="M45" s="320">
        <v>0</v>
      </c>
      <c r="N45" s="320">
        <v>0</v>
      </c>
    </row>
    <row r="46" spans="1:14" s="116" customFormat="1" ht="21" customHeight="1">
      <c r="A46" s="225" t="s">
        <v>830</v>
      </c>
      <c r="B46" s="320">
        <v>0</v>
      </c>
      <c r="C46" s="320">
        <v>0</v>
      </c>
      <c r="D46" s="320">
        <v>0</v>
      </c>
      <c r="E46" s="320">
        <v>0</v>
      </c>
      <c r="F46" s="320">
        <v>0</v>
      </c>
      <c r="G46" s="320">
        <v>0</v>
      </c>
      <c r="H46" s="320">
        <v>0</v>
      </c>
      <c r="I46" s="320">
        <v>0</v>
      </c>
      <c r="J46" s="320">
        <v>0</v>
      </c>
      <c r="K46" s="320">
        <v>0</v>
      </c>
      <c r="L46" s="320">
        <v>0</v>
      </c>
      <c r="M46" s="320">
        <v>0</v>
      </c>
      <c r="N46" s="320">
        <v>0</v>
      </c>
    </row>
    <row r="47" spans="1:14" s="116" customFormat="1" ht="21" customHeight="1">
      <c r="A47" s="222" t="s">
        <v>831</v>
      </c>
      <c r="B47" s="320">
        <v>0</v>
      </c>
      <c r="C47" s="320">
        <v>0</v>
      </c>
      <c r="D47" s="320">
        <v>0</v>
      </c>
      <c r="E47" s="320">
        <v>0</v>
      </c>
      <c r="F47" s="320">
        <v>0</v>
      </c>
      <c r="G47" s="320">
        <v>0</v>
      </c>
      <c r="H47" s="320">
        <v>0</v>
      </c>
      <c r="I47" s="320">
        <v>0</v>
      </c>
      <c r="J47" s="320">
        <v>0</v>
      </c>
      <c r="K47" s="320">
        <v>0</v>
      </c>
      <c r="L47" s="320">
        <v>0</v>
      </c>
      <c r="M47" s="320">
        <v>0</v>
      </c>
      <c r="N47" s="320">
        <v>0</v>
      </c>
    </row>
    <row r="48" spans="1:14" s="116" customFormat="1" ht="21" customHeight="1">
      <c r="A48" s="225" t="s">
        <v>832</v>
      </c>
      <c r="B48" s="320">
        <v>0</v>
      </c>
      <c r="C48" s="320">
        <v>0</v>
      </c>
      <c r="D48" s="320">
        <v>0</v>
      </c>
      <c r="E48" s="320">
        <v>0</v>
      </c>
      <c r="F48" s="320">
        <v>0</v>
      </c>
      <c r="G48" s="320">
        <v>0</v>
      </c>
      <c r="H48" s="320">
        <v>0</v>
      </c>
      <c r="I48" s="320">
        <v>0</v>
      </c>
      <c r="J48" s="320">
        <v>0</v>
      </c>
      <c r="K48" s="320">
        <v>0</v>
      </c>
      <c r="L48" s="320">
        <v>0</v>
      </c>
      <c r="M48" s="320">
        <v>0</v>
      </c>
      <c r="N48" s="320">
        <v>0</v>
      </c>
    </row>
    <row r="49" spans="1:14" s="116" customFormat="1" ht="21" customHeight="1">
      <c r="A49" s="225" t="s">
        <v>563</v>
      </c>
      <c r="B49" s="320">
        <v>0</v>
      </c>
      <c r="C49" s="320">
        <v>0</v>
      </c>
      <c r="D49" s="320">
        <v>0</v>
      </c>
      <c r="E49" s="320">
        <v>0</v>
      </c>
      <c r="F49" s="320">
        <v>0</v>
      </c>
      <c r="G49" s="320">
        <v>0</v>
      </c>
      <c r="H49" s="320">
        <v>0</v>
      </c>
      <c r="I49" s="320">
        <v>0</v>
      </c>
      <c r="J49" s="320">
        <v>0</v>
      </c>
      <c r="K49" s="320">
        <v>0</v>
      </c>
      <c r="L49" s="320">
        <v>0</v>
      </c>
      <c r="M49" s="320">
        <v>0</v>
      </c>
      <c r="N49" s="320">
        <v>0</v>
      </c>
    </row>
    <row r="50" spans="1:14" s="116" customFormat="1" ht="21" customHeight="1">
      <c r="A50" s="223" t="s">
        <v>833</v>
      </c>
      <c r="B50" s="320">
        <v>136.79801251999999</v>
      </c>
      <c r="C50" s="320">
        <v>123.43108960399999</v>
      </c>
      <c r="D50" s="320">
        <v>118.983851675</v>
      </c>
      <c r="E50" s="320">
        <v>116.382988365</v>
      </c>
      <c r="F50" s="320">
        <v>112.38580606799999</v>
      </c>
      <c r="G50" s="320">
        <v>67.484959606000004</v>
      </c>
      <c r="H50" s="320">
        <v>66.674333946999994</v>
      </c>
      <c r="I50" s="320">
        <v>64.312906866999995</v>
      </c>
      <c r="J50" s="320">
        <v>60.775627233999998</v>
      </c>
      <c r="K50" s="320">
        <v>58.921853855000002</v>
      </c>
      <c r="L50" s="320">
        <v>63.715225756999999</v>
      </c>
      <c r="M50" s="320">
        <v>67.504971929999996</v>
      </c>
      <c r="N50" s="320">
        <v>75.089159441000007</v>
      </c>
    </row>
    <row r="51" spans="1:14" s="116" customFormat="1" ht="21" customHeight="1">
      <c r="A51" s="222" t="s">
        <v>834</v>
      </c>
      <c r="B51" s="320">
        <v>136.79801251999999</v>
      </c>
      <c r="C51" s="320">
        <v>123.43108960399999</v>
      </c>
      <c r="D51" s="320">
        <v>118.983851675</v>
      </c>
      <c r="E51" s="320">
        <v>116.382988365</v>
      </c>
      <c r="F51" s="320">
        <v>112.38580606799999</v>
      </c>
      <c r="G51" s="320">
        <v>67.484959606000004</v>
      </c>
      <c r="H51" s="320">
        <v>66.674333946999994</v>
      </c>
      <c r="I51" s="320">
        <v>64.312906866999995</v>
      </c>
      <c r="J51" s="320">
        <v>60.775627233999998</v>
      </c>
      <c r="K51" s="320">
        <v>58.921853855000002</v>
      </c>
      <c r="L51" s="320">
        <v>63.715225756999999</v>
      </c>
      <c r="M51" s="320">
        <v>67.504971929999996</v>
      </c>
      <c r="N51" s="320">
        <v>75.089159441000007</v>
      </c>
    </row>
    <row r="52" spans="1:14" s="116" customFormat="1" ht="21" customHeight="1">
      <c r="A52" s="225" t="s">
        <v>835</v>
      </c>
      <c r="B52" s="320">
        <v>138.27058131000001</v>
      </c>
      <c r="C52" s="320">
        <v>125.36492888799999</v>
      </c>
      <c r="D52" s="320">
        <v>121.16528405699999</v>
      </c>
      <c r="E52" s="320">
        <v>118.516116013</v>
      </c>
      <c r="F52" s="320">
        <v>113.954270063</v>
      </c>
      <c r="G52" s="320">
        <v>72.472397737999998</v>
      </c>
      <c r="H52" s="320">
        <v>71.409359315000003</v>
      </c>
      <c r="I52" s="320">
        <v>68.771786774000006</v>
      </c>
      <c r="J52" s="320">
        <v>66.165987301000001</v>
      </c>
      <c r="K52" s="320">
        <v>64.620229328999997</v>
      </c>
      <c r="L52" s="320">
        <v>69.883513225000002</v>
      </c>
      <c r="M52" s="320">
        <v>73.531746318000003</v>
      </c>
      <c r="N52" s="320">
        <v>81.799374958000001</v>
      </c>
    </row>
    <row r="53" spans="1:14" s="116" customFormat="1" ht="21" customHeight="1">
      <c r="A53" s="225" t="s">
        <v>836</v>
      </c>
      <c r="B53" s="320">
        <v>1.47256879</v>
      </c>
      <c r="C53" s="320">
        <v>1.933839284</v>
      </c>
      <c r="D53" s="320">
        <v>2.1814323820000001</v>
      </c>
      <c r="E53" s="320">
        <v>2.1331276479999999</v>
      </c>
      <c r="F53" s="320">
        <v>1.5684639950000001</v>
      </c>
      <c r="G53" s="320">
        <v>4.9874381320000003</v>
      </c>
      <c r="H53" s="320">
        <v>4.7350253679999996</v>
      </c>
      <c r="I53" s="320">
        <v>4.458879907</v>
      </c>
      <c r="J53" s="320">
        <v>5.3903600669999996</v>
      </c>
      <c r="K53" s="320">
        <v>5.6983754739999997</v>
      </c>
      <c r="L53" s="320">
        <v>6.1682874679999999</v>
      </c>
      <c r="M53" s="320">
        <v>6.0267743879999998</v>
      </c>
      <c r="N53" s="320">
        <v>6.710215517</v>
      </c>
    </row>
    <row r="54" spans="1:14" s="116" customFormat="1" ht="21" customHeight="1">
      <c r="A54" s="222" t="s">
        <v>837</v>
      </c>
      <c r="B54" s="320">
        <v>0</v>
      </c>
      <c r="C54" s="320">
        <v>0</v>
      </c>
      <c r="D54" s="320">
        <v>0</v>
      </c>
      <c r="E54" s="320">
        <v>0</v>
      </c>
      <c r="F54" s="320">
        <v>0</v>
      </c>
      <c r="G54" s="320">
        <v>0</v>
      </c>
      <c r="H54" s="320">
        <v>0</v>
      </c>
      <c r="I54" s="320">
        <v>0</v>
      </c>
      <c r="J54" s="320">
        <v>0</v>
      </c>
      <c r="K54" s="320">
        <v>0</v>
      </c>
      <c r="L54" s="320">
        <v>0</v>
      </c>
      <c r="M54" s="320">
        <v>0</v>
      </c>
      <c r="N54" s="320">
        <v>0</v>
      </c>
    </row>
    <row r="55" spans="1:14" s="116" customFormat="1" ht="21" customHeight="1">
      <c r="A55" s="225" t="s">
        <v>838</v>
      </c>
      <c r="B55" s="320">
        <v>0</v>
      </c>
      <c r="C55" s="320">
        <v>0</v>
      </c>
      <c r="D55" s="320">
        <v>0</v>
      </c>
      <c r="E55" s="320">
        <v>0</v>
      </c>
      <c r="F55" s="320">
        <v>0</v>
      </c>
      <c r="G55" s="320">
        <v>0</v>
      </c>
      <c r="H55" s="320">
        <v>0</v>
      </c>
      <c r="I55" s="320">
        <v>0</v>
      </c>
      <c r="J55" s="320">
        <v>0</v>
      </c>
      <c r="K55" s="320">
        <v>0</v>
      </c>
      <c r="L55" s="320">
        <v>0</v>
      </c>
      <c r="M55" s="320">
        <v>0</v>
      </c>
      <c r="N55" s="320">
        <v>0</v>
      </c>
    </row>
    <row r="56" spans="1:14" s="116" customFormat="1" ht="21" customHeight="1">
      <c r="A56" s="225" t="s">
        <v>809</v>
      </c>
      <c r="B56" s="320">
        <v>0</v>
      </c>
      <c r="C56" s="320">
        <v>0</v>
      </c>
      <c r="D56" s="320">
        <v>0</v>
      </c>
      <c r="E56" s="320">
        <v>0</v>
      </c>
      <c r="F56" s="320">
        <v>0</v>
      </c>
      <c r="G56" s="320">
        <v>0</v>
      </c>
      <c r="H56" s="320">
        <v>0</v>
      </c>
      <c r="I56" s="320">
        <v>0</v>
      </c>
      <c r="J56" s="320">
        <v>0</v>
      </c>
      <c r="K56" s="320">
        <v>0</v>
      </c>
      <c r="L56" s="320">
        <v>0</v>
      </c>
      <c r="M56" s="320">
        <v>0</v>
      </c>
      <c r="N56" s="320">
        <v>0</v>
      </c>
    </row>
    <row r="57" spans="1:14" s="116" customFormat="1" ht="21" customHeight="1">
      <c r="A57" s="226" t="s">
        <v>839</v>
      </c>
      <c r="B57" s="320">
        <v>0</v>
      </c>
      <c r="C57" s="320">
        <v>0</v>
      </c>
      <c r="D57" s="320">
        <v>0</v>
      </c>
      <c r="E57" s="320">
        <v>0</v>
      </c>
      <c r="F57" s="320">
        <v>0</v>
      </c>
      <c r="G57" s="320">
        <v>0</v>
      </c>
      <c r="H57" s="320">
        <v>0</v>
      </c>
      <c r="I57" s="320">
        <v>0</v>
      </c>
      <c r="J57" s="320">
        <v>0</v>
      </c>
      <c r="K57" s="320">
        <v>0</v>
      </c>
      <c r="L57" s="320">
        <v>0</v>
      </c>
      <c r="M57" s="320">
        <v>0</v>
      </c>
      <c r="N57" s="320">
        <v>0</v>
      </c>
    </row>
    <row r="58" spans="1:14" s="116" customFormat="1" ht="21" customHeight="1">
      <c r="A58" s="222" t="s">
        <v>564</v>
      </c>
      <c r="B58" s="320">
        <v>0</v>
      </c>
      <c r="C58" s="320">
        <v>0</v>
      </c>
      <c r="D58" s="320">
        <v>0</v>
      </c>
      <c r="E58" s="320">
        <v>0</v>
      </c>
      <c r="F58" s="320">
        <v>0</v>
      </c>
      <c r="G58" s="320">
        <v>0</v>
      </c>
      <c r="H58" s="320">
        <v>0</v>
      </c>
      <c r="I58" s="320">
        <v>0</v>
      </c>
      <c r="J58" s="320">
        <v>0</v>
      </c>
      <c r="K58" s="320">
        <v>0</v>
      </c>
      <c r="L58" s="320">
        <v>0</v>
      </c>
      <c r="M58" s="320">
        <v>0</v>
      </c>
      <c r="N58" s="320">
        <v>0</v>
      </c>
    </row>
    <row r="59" spans="1:14" s="116" customFormat="1" ht="21" customHeight="1">
      <c r="A59" s="225" t="s">
        <v>840</v>
      </c>
      <c r="B59" s="320">
        <v>0</v>
      </c>
      <c r="C59" s="320">
        <v>0</v>
      </c>
      <c r="D59" s="320">
        <v>0</v>
      </c>
      <c r="E59" s="320">
        <v>0</v>
      </c>
      <c r="F59" s="320">
        <v>0</v>
      </c>
      <c r="G59" s="320">
        <v>0</v>
      </c>
      <c r="H59" s="320">
        <v>0</v>
      </c>
      <c r="I59" s="320">
        <v>0</v>
      </c>
      <c r="J59" s="320">
        <v>0</v>
      </c>
      <c r="K59" s="320">
        <v>0</v>
      </c>
      <c r="L59" s="320">
        <v>0</v>
      </c>
      <c r="M59" s="320">
        <v>0</v>
      </c>
      <c r="N59" s="320">
        <v>0</v>
      </c>
    </row>
    <row r="60" spans="1:14" s="116" customFormat="1" ht="21" customHeight="1">
      <c r="A60" s="225" t="s">
        <v>841</v>
      </c>
      <c r="B60" s="320">
        <v>0</v>
      </c>
      <c r="C60" s="320">
        <v>0</v>
      </c>
      <c r="D60" s="320">
        <v>0</v>
      </c>
      <c r="E60" s="320">
        <v>0</v>
      </c>
      <c r="F60" s="320">
        <v>0</v>
      </c>
      <c r="G60" s="320">
        <v>0</v>
      </c>
      <c r="H60" s="320">
        <v>0</v>
      </c>
      <c r="I60" s="320">
        <v>0</v>
      </c>
      <c r="J60" s="320">
        <v>0</v>
      </c>
      <c r="K60" s="320">
        <v>0</v>
      </c>
      <c r="L60" s="320">
        <v>0</v>
      </c>
      <c r="M60" s="320">
        <v>0</v>
      </c>
      <c r="N60" s="320">
        <v>0</v>
      </c>
    </row>
    <row r="61" spans="1:14" s="116" customFormat="1" ht="21" customHeight="1">
      <c r="A61" s="222" t="s">
        <v>842</v>
      </c>
      <c r="B61" s="320">
        <v>0</v>
      </c>
      <c r="C61" s="320">
        <v>0</v>
      </c>
      <c r="D61" s="320">
        <v>0</v>
      </c>
      <c r="E61" s="320">
        <v>0</v>
      </c>
      <c r="F61" s="320">
        <v>0</v>
      </c>
      <c r="G61" s="320">
        <v>0</v>
      </c>
      <c r="H61" s="320">
        <v>0</v>
      </c>
      <c r="I61" s="320">
        <v>0</v>
      </c>
      <c r="J61" s="320">
        <v>0</v>
      </c>
      <c r="K61" s="320">
        <v>0</v>
      </c>
      <c r="L61" s="320">
        <v>0</v>
      </c>
      <c r="M61" s="320">
        <v>0</v>
      </c>
      <c r="N61" s="320">
        <v>0</v>
      </c>
    </row>
    <row r="62" spans="1:14" s="116" customFormat="1" ht="21" customHeight="1">
      <c r="A62" s="225" t="s">
        <v>843</v>
      </c>
      <c r="B62" s="320">
        <v>0</v>
      </c>
      <c r="C62" s="320">
        <v>0</v>
      </c>
      <c r="D62" s="320">
        <v>0</v>
      </c>
      <c r="E62" s="320">
        <v>0</v>
      </c>
      <c r="F62" s="320">
        <v>0</v>
      </c>
      <c r="G62" s="320">
        <v>0</v>
      </c>
      <c r="H62" s="320">
        <v>0</v>
      </c>
      <c r="I62" s="320">
        <v>0</v>
      </c>
      <c r="J62" s="320">
        <v>0</v>
      </c>
      <c r="K62" s="320">
        <v>0</v>
      </c>
      <c r="L62" s="320">
        <v>0</v>
      </c>
      <c r="M62" s="320">
        <v>0</v>
      </c>
      <c r="N62" s="320">
        <v>0</v>
      </c>
    </row>
    <row r="63" spans="1:14" s="116" customFormat="1" ht="21" customHeight="1">
      <c r="A63" s="225" t="s">
        <v>844</v>
      </c>
      <c r="B63" s="320">
        <v>0</v>
      </c>
      <c r="C63" s="320">
        <v>0</v>
      </c>
      <c r="D63" s="320">
        <v>0</v>
      </c>
      <c r="E63" s="320">
        <v>0</v>
      </c>
      <c r="F63" s="320">
        <v>0</v>
      </c>
      <c r="G63" s="320">
        <v>0</v>
      </c>
      <c r="H63" s="320">
        <v>0</v>
      </c>
      <c r="I63" s="320">
        <v>0</v>
      </c>
      <c r="J63" s="320">
        <v>0</v>
      </c>
      <c r="K63" s="320">
        <v>0</v>
      </c>
      <c r="L63" s="320">
        <v>0</v>
      </c>
      <c r="M63" s="320">
        <v>0</v>
      </c>
      <c r="N63" s="320">
        <v>0</v>
      </c>
    </row>
    <row r="64" spans="1:14" s="116" customFormat="1" ht="21" customHeight="1">
      <c r="A64" s="224" t="s">
        <v>845</v>
      </c>
      <c r="B64" s="320">
        <v>1615.3529541509999</v>
      </c>
      <c r="C64" s="320">
        <v>1724.0231423780001</v>
      </c>
      <c r="D64" s="320">
        <v>1388.252020034</v>
      </c>
      <c r="E64" s="320">
        <v>1449.796509622</v>
      </c>
      <c r="F64" s="320">
        <v>1475.253230065</v>
      </c>
      <c r="G64" s="320">
        <v>1516.47781364</v>
      </c>
      <c r="H64" s="320">
        <v>1549.0690599029999</v>
      </c>
      <c r="I64" s="320">
        <v>1594.2818981539999</v>
      </c>
      <c r="J64" s="320">
        <v>1580.5976913940001</v>
      </c>
      <c r="K64" s="320">
        <v>1601.630691222</v>
      </c>
      <c r="L64" s="320">
        <v>1647.624993702</v>
      </c>
      <c r="M64" s="320">
        <v>1665.100124759</v>
      </c>
      <c r="N64" s="320">
        <v>1692.9420275509999</v>
      </c>
    </row>
    <row r="65" spans="1:14" s="116" customFormat="1" ht="12.75" customHeight="1">
      <c r="A65" s="223" t="s">
        <v>565</v>
      </c>
      <c r="B65" s="320">
        <v>1368.251779166</v>
      </c>
      <c r="C65" s="320">
        <v>1289.7596136550001</v>
      </c>
      <c r="D65" s="320">
        <v>943.28280249600004</v>
      </c>
      <c r="E65" s="320">
        <v>993.29168101899995</v>
      </c>
      <c r="F65" s="320">
        <v>1013.045739077</v>
      </c>
      <c r="G65" s="320">
        <v>1033.5023229559999</v>
      </c>
      <c r="H65" s="320">
        <v>1058.052751678</v>
      </c>
      <c r="I65" s="320">
        <v>1090.3311695330001</v>
      </c>
      <c r="J65" s="320">
        <v>1057.6437335139999</v>
      </c>
      <c r="K65" s="320">
        <v>1066.8742477799999</v>
      </c>
      <c r="L65" s="320">
        <v>1098.982584184</v>
      </c>
      <c r="M65" s="320">
        <v>1093.5756785179999</v>
      </c>
      <c r="N65" s="320">
        <v>1125.05768814</v>
      </c>
    </row>
    <row r="66" spans="1:14" s="116" customFormat="1" ht="12.75" customHeight="1">
      <c r="A66" s="222" t="s">
        <v>566</v>
      </c>
      <c r="B66" s="320">
        <v>1607.6082629949999</v>
      </c>
      <c r="C66" s="320">
        <v>1542.5607064789999</v>
      </c>
      <c r="D66" s="320">
        <v>962.28161051200004</v>
      </c>
      <c r="E66" s="320">
        <v>1013.721135453</v>
      </c>
      <c r="F66" s="320">
        <v>1035.1695637</v>
      </c>
      <c r="G66" s="320">
        <v>1057.055719494</v>
      </c>
      <c r="H66" s="320">
        <v>1083.4524768260001</v>
      </c>
      <c r="I66" s="320">
        <v>1116.9536780149999</v>
      </c>
      <c r="J66" s="320">
        <v>1087.552792447</v>
      </c>
      <c r="K66" s="320">
        <v>1096.4708482609999</v>
      </c>
      <c r="L66" s="320">
        <v>1112.9138485230001</v>
      </c>
      <c r="M66" s="320">
        <v>1125.6653554679999</v>
      </c>
      <c r="N66" s="320">
        <v>1157.713610864</v>
      </c>
    </row>
    <row r="67" spans="1:14" s="116" customFormat="1" ht="12.75" customHeight="1">
      <c r="A67" s="222" t="s">
        <v>567</v>
      </c>
      <c r="B67" s="320">
        <v>239.35648382900001</v>
      </c>
      <c r="C67" s="320">
        <v>252.80109282399999</v>
      </c>
      <c r="D67" s="320">
        <v>18.998808016000002</v>
      </c>
      <c r="E67" s="320">
        <v>20.429454434</v>
      </c>
      <c r="F67" s="320">
        <v>22.123824623000001</v>
      </c>
      <c r="G67" s="320">
        <v>23.553396538000001</v>
      </c>
      <c r="H67" s="320">
        <v>25.399725148000002</v>
      </c>
      <c r="I67" s="320">
        <v>26.622508482000001</v>
      </c>
      <c r="J67" s="320">
        <v>29.909058933000001</v>
      </c>
      <c r="K67" s="320">
        <v>29.596600480999999</v>
      </c>
      <c r="L67" s="320">
        <v>13.931264339</v>
      </c>
      <c r="M67" s="320">
        <v>32.089676949999998</v>
      </c>
      <c r="N67" s="320">
        <v>32.655922724</v>
      </c>
    </row>
    <row r="68" spans="1:14" s="116" customFormat="1" ht="12.75" customHeight="1">
      <c r="A68" s="223" t="s">
        <v>568</v>
      </c>
      <c r="B68" s="320">
        <v>0</v>
      </c>
      <c r="C68" s="320">
        <v>0</v>
      </c>
      <c r="D68" s="320">
        <v>0</v>
      </c>
      <c r="E68" s="320">
        <v>0</v>
      </c>
      <c r="F68" s="320">
        <v>0</v>
      </c>
      <c r="G68" s="320">
        <v>0</v>
      </c>
      <c r="H68" s="320">
        <v>0</v>
      </c>
      <c r="I68" s="320">
        <v>0</v>
      </c>
      <c r="J68" s="320">
        <v>0</v>
      </c>
      <c r="K68" s="320">
        <v>0</v>
      </c>
      <c r="L68" s="320">
        <v>0</v>
      </c>
      <c r="M68" s="320">
        <v>0</v>
      </c>
      <c r="N68" s="320">
        <v>0</v>
      </c>
    </row>
    <row r="69" spans="1:14" s="116" customFormat="1" ht="12.75" customHeight="1">
      <c r="A69" s="222" t="s">
        <v>569</v>
      </c>
      <c r="B69" s="320">
        <v>0</v>
      </c>
      <c r="C69" s="320">
        <v>0</v>
      </c>
      <c r="D69" s="320">
        <v>0</v>
      </c>
      <c r="E69" s="320">
        <v>0</v>
      </c>
      <c r="F69" s="320">
        <v>0</v>
      </c>
      <c r="G69" s="320">
        <v>0</v>
      </c>
      <c r="H69" s="320">
        <v>0</v>
      </c>
      <c r="I69" s="320">
        <v>0</v>
      </c>
      <c r="J69" s="320">
        <v>0</v>
      </c>
      <c r="K69" s="320">
        <v>0</v>
      </c>
      <c r="L69" s="320">
        <v>0</v>
      </c>
      <c r="M69" s="320">
        <v>0</v>
      </c>
      <c r="N69" s="320">
        <v>0</v>
      </c>
    </row>
    <row r="70" spans="1:14" s="116" customFormat="1" ht="12.75" customHeight="1">
      <c r="A70" s="222" t="s">
        <v>570</v>
      </c>
      <c r="B70" s="320">
        <v>0</v>
      </c>
      <c r="C70" s="320">
        <v>0</v>
      </c>
      <c r="D70" s="320">
        <v>0</v>
      </c>
      <c r="E70" s="320">
        <v>0</v>
      </c>
      <c r="F70" s="320">
        <v>0</v>
      </c>
      <c r="G70" s="320">
        <v>0</v>
      </c>
      <c r="H70" s="320">
        <v>0</v>
      </c>
      <c r="I70" s="320">
        <v>0</v>
      </c>
      <c r="J70" s="320">
        <v>0</v>
      </c>
      <c r="K70" s="320">
        <v>0</v>
      </c>
      <c r="L70" s="320">
        <v>0</v>
      </c>
      <c r="M70" s="320">
        <v>0</v>
      </c>
      <c r="N70" s="320">
        <v>0</v>
      </c>
    </row>
    <row r="71" spans="1:14" s="116" customFormat="1" ht="12.75" customHeight="1">
      <c r="A71" s="223" t="s">
        <v>571</v>
      </c>
      <c r="B71" s="320">
        <v>213.23598971499999</v>
      </c>
      <c r="C71" s="320">
        <v>209.891557049</v>
      </c>
      <c r="D71" s="320">
        <v>207.54346472399999</v>
      </c>
      <c r="E71" s="320">
        <v>207.075385493</v>
      </c>
      <c r="F71" s="320">
        <v>222.291119098</v>
      </c>
      <c r="G71" s="320">
        <v>235.71361822599999</v>
      </c>
      <c r="H71" s="320">
        <v>235.89961894000001</v>
      </c>
      <c r="I71" s="320">
        <v>244.40635032399999</v>
      </c>
      <c r="J71" s="320">
        <v>255.69867206399999</v>
      </c>
      <c r="K71" s="320">
        <v>245.13796694199999</v>
      </c>
      <c r="L71" s="320">
        <v>235.040300239</v>
      </c>
      <c r="M71" s="320">
        <v>233.302822832</v>
      </c>
      <c r="N71" s="320">
        <v>234.46348581199999</v>
      </c>
    </row>
    <row r="72" spans="1:14" s="116" customFormat="1" ht="21" customHeight="1">
      <c r="A72" s="222" t="s">
        <v>846</v>
      </c>
      <c r="B72" s="320">
        <v>214.16</v>
      </c>
      <c r="C72" s="320">
        <v>210.91</v>
      </c>
      <c r="D72" s="320">
        <v>208.46</v>
      </c>
      <c r="E72" s="320">
        <v>208.00999999000001</v>
      </c>
      <c r="F72" s="320">
        <v>223.230731015</v>
      </c>
      <c r="G72" s="320">
        <v>236.6812042</v>
      </c>
      <c r="H72" s="320">
        <v>236.82271239400001</v>
      </c>
      <c r="I72" s="320">
        <v>245.364119593</v>
      </c>
      <c r="J72" s="320">
        <v>256.70533149800002</v>
      </c>
      <c r="K72" s="320">
        <v>246.23653307000001</v>
      </c>
      <c r="L72" s="320">
        <v>236.12762997600001</v>
      </c>
      <c r="M72" s="320">
        <v>234.368620978</v>
      </c>
      <c r="N72" s="320">
        <v>235.40950481499999</v>
      </c>
    </row>
    <row r="73" spans="1:14" s="116" customFormat="1" ht="21" customHeight="1">
      <c r="A73" s="222" t="s">
        <v>847</v>
      </c>
      <c r="B73" s="320">
        <v>0.92401028500000004</v>
      </c>
      <c r="C73" s="320">
        <v>1.0184429509999999</v>
      </c>
      <c r="D73" s="320">
        <v>0.91653527599999995</v>
      </c>
      <c r="E73" s="320">
        <v>0.93461449699999999</v>
      </c>
      <c r="F73" s="320">
        <v>0.93961191700000002</v>
      </c>
      <c r="G73" s="320">
        <v>0.96758597400000002</v>
      </c>
      <c r="H73" s="320">
        <v>0.92309345399999998</v>
      </c>
      <c r="I73" s="320">
        <v>0.95776926900000003</v>
      </c>
      <c r="J73" s="320">
        <v>1.0066594339999999</v>
      </c>
      <c r="K73" s="320">
        <v>1.0985661280000001</v>
      </c>
      <c r="L73" s="320">
        <v>1.0873297369999999</v>
      </c>
      <c r="M73" s="320">
        <v>1.0657981459999999</v>
      </c>
      <c r="N73" s="320">
        <v>0.94601900299999997</v>
      </c>
    </row>
    <row r="74" spans="1:14" s="116" customFormat="1" ht="21" customHeight="1">
      <c r="A74" s="223" t="s">
        <v>848</v>
      </c>
      <c r="B74" s="320">
        <v>27.163520296000002</v>
      </c>
      <c r="C74" s="320">
        <v>217.99083200699999</v>
      </c>
      <c r="D74" s="320">
        <v>230.74911875399999</v>
      </c>
      <c r="E74" s="320">
        <v>241.88909224299999</v>
      </c>
      <c r="F74" s="320">
        <v>230.32679852699999</v>
      </c>
      <c r="G74" s="320">
        <v>235.686160196</v>
      </c>
      <c r="H74" s="320">
        <v>241.20702324800001</v>
      </c>
      <c r="I74" s="320">
        <v>243.60516250500001</v>
      </c>
      <c r="J74" s="320">
        <v>249.928086455</v>
      </c>
      <c r="K74" s="320">
        <v>269.799559929</v>
      </c>
      <c r="L74" s="320">
        <v>289.49426271099998</v>
      </c>
      <c r="M74" s="320">
        <v>308.600327542</v>
      </c>
      <c r="N74" s="320">
        <v>298.75209192199998</v>
      </c>
    </row>
    <row r="75" spans="1:14" s="116" customFormat="1" ht="21" customHeight="1">
      <c r="A75" s="222" t="s">
        <v>849</v>
      </c>
      <c r="B75" s="320">
        <v>28.130513500999999</v>
      </c>
      <c r="C75" s="320">
        <v>240.18564309800001</v>
      </c>
      <c r="D75" s="320">
        <v>254.383111278</v>
      </c>
      <c r="E75" s="320">
        <v>266.77869848300003</v>
      </c>
      <c r="F75" s="320">
        <v>255.986809432</v>
      </c>
      <c r="G75" s="320">
        <v>261.95004435800001</v>
      </c>
      <c r="H75" s="320">
        <v>268.11373103199998</v>
      </c>
      <c r="I75" s="320">
        <v>270.80118853800002</v>
      </c>
      <c r="J75" s="320">
        <v>277.83743799699999</v>
      </c>
      <c r="K75" s="320">
        <v>299.93258107000003</v>
      </c>
      <c r="L75" s="320">
        <v>321.86258198399997</v>
      </c>
      <c r="M75" s="320">
        <v>343.09154290800001</v>
      </c>
      <c r="N75" s="320">
        <v>332.50292360499998</v>
      </c>
    </row>
    <row r="76" spans="1:14" s="116" customFormat="1" ht="21" customHeight="1">
      <c r="A76" s="222" t="s">
        <v>850</v>
      </c>
      <c r="B76" s="320">
        <v>0.96699320499999997</v>
      </c>
      <c r="C76" s="320">
        <v>22.194811090999998</v>
      </c>
      <c r="D76" s="320">
        <v>23.633992524</v>
      </c>
      <c r="E76" s="320">
        <v>24.889606239999999</v>
      </c>
      <c r="F76" s="320">
        <v>25.660010905</v>
      </c>
      <c r="G76" s="320">
        <v>26.263884162</v>
      </c>
      <c r="H76" s="320">
        <v>26.906707784000002</v>
      </c>
      <c r="I76" s="320">
        <v>27.196026032999999</v>
      </c>
      <c r="J76" s="320">
        <v>27.909351542</v>
      </c>
      <c r="K76" s="320">
        <v>30.133021141</v>
      </c>
      <c r="L76" s="320">
        <v>32.368319272999997</v>
      </c>
      <c r="M76" s="320">
        <v>34.491215365999999</v>
      </c>
      <c r="N76" s="320">
        <v>33.750831683000001</v>
      </c>
    </row>
    <row r="77" spans="1:14" s="116" customFormat="1" ht="12.75" customHeight="1">
      <c r="A77" s="223" t="s">
        <v>572</v>
      </c>
      <c r="B77" s="320">
        <v>6.7016649739999998</v>
      </c>
      <c r="C77" s="320">
        <v>6.3811396670000002</v>
      </c>
      <c r="D77" s="320">
        <v>6.6766340599999996</v>
      </c>
      <c r="E77" s="320">
        <v>7.5403508669999999</v>
      </c>
      <c r="F77" s="320">
        <v>9.5895733629999995</v>
      </c>
      <c r="G77" s="320">
        <v>11.575712262</v>
      </c>
      <c r="H77" s="320">
        <v>13.909666036999999</v>
      </c>
      <c r="I77" s="320">
        <v>15.939215792000001</v>
      </c>
      <c r="J77" s="320">
        <v>17.327199361000002</v>
      </c>
      <c r="K77" s="320">
        <v>19.818916570999999</v>
      </c>
      <c r="L77" s="320">
        <v>24.107846567999999</v>
      </c>
      <c r="M77" s="320">
        <v>29.621295867000001</v>
      </c>
      <c r="N77" s="320">
        <v>34.668761676999999</v>
      </c>
    </row>
    <row r="78" spans="1:14" s="116" customFormat="1" ht="12.75" customHeight="1">
      <c r="A78" s="222" t="s">
        <v>573</v>
      </c>
      <c r="B78" s="320">
        <v>6.70874258</v>
      </c>
      <c r="C78" s="320">
        <v>6.3884550820000001</v>
      </c>
      <c r="D78" s="320">
        <v>6.7236883680000004</v>
      </c>
      <c r="E78" s="320">
        <v>7.6190672209999999</v>
      </c>
      <c r="F78" s="320">
        <v>9.7087152589999999</v>
      </c>
      <c r="G78" s="320">
        <v>11.802395879000001</v>
      </c>
      <c r="H78" s="320">
        <v>14.170177185</v>
      </c>
      <c r="I78" s="320">
        <v>16.291820286</v>
      </c>
      <c r="J78" s="320">
        <v>17.801461838000002</v>
      </c>
      <c r="K78" s="320">
        <v>20.412936040999998</v>
      </c>
      <c r="L78" s="320">
        <v>24.778501676000001</v>
      </c>
      <c r="M78" s="320">
        <v>30.451369324000002</v>
      </c>
      <c r="N78" s="320">
        <v>35.583206400000002</v>
      </c>
    </row>
    <row r="79" spans="1:14" s="116" customFormat="1" ht="12.75" customHeight="1">
      <c r="A79" s="222" t="s">
        <v>574</v>
      </c>
      <c r="B79" s="320">
        <v>7.0776060000000002E-3</v>
      </c>
      <c r="C79" s="320">
        <v>7.3154149999999996E-3</v>
      </c>
      <c r="D79" s="320">
        <v>4.7054308000000003E-2</v>
      </c>
      <c r="E79" s="320">
        <v>7.8716354000000002E-2</v>
      </c>
      <c r="F79" s="320">
        <v>0.119141896</v>
      </c>
      <c r="G79" s="320">
        <v>0.226683617</v>
      </c>
      <c r="H79" s="320">
        <v>0.26051114800000003</v>
      </c>
      <c r="I79" s="320">
        <v>0.35260449399999999</v>
      </c>
      <c r="J79" s="320">
        <v>0.47426247700000002</v>
      </c>
      <c r="K79" s="320">
        <v>0.59401946999999999</v>
      </c>
      <c r="L79" s="320">
        <v>0.67065510800000006</v>
      </c>
      <c r="M79" s="320">
        <v>0.83007345700000001</v>
      </c>
      <c r="N79" s="320">
        <v>0.91444472300000001</v>
      </c>
    </row>
    <row r="80" spans="1:14" s="116" customFormat="1" ht="12.75" customHeight="1">
      <c r="A80" s="227" t="s">
        <v>575</v>
      </c>
      <c r="B80" s="320">
        <v>0</v>
      </c>
      <c r="C80" s="320">
        <v>0</v>
      </c>
      <c r="D80" s="320">
        <v>0</v>
      </c>
      <c r="E80" s="320">
        <v>0</v>
      </c>
      <c r="F80" s="320">
        <v>0</v>
      </c>
      <c r="G80" s="320">
        <v>0</v>
      </c>
      <c r="H80" s="320">
        <v>0</v>
      </c>
      <c r="I80" s="320">
        <v>21.739174562999999</v>
      </c>
      <c r="J80" s="320">
        <v>21.739174562999999</v>
      </c>
      <c r="K80" s="320">
        <v>21.739174562999999</v>
      </c>
      <c r="L80" s="320">
        <v>21.739174562999999</v>
      </c>
      <c r="M80" s="320">
        <v>21.739174562999999</v>
      </c>
      <c r="N80" s="320">
        <v>21.739174562999999</v>
      </c>
    </row>
    <row r="81" spans="1:14" s="116" customFormat="1" ht="12.75" customHeight="1">
      <c r="A81" s="224" t="s">
        <v>576</v>
      </c>
      <c r="B81" s="320">
        <v>0</v>
      </c>
      <c r="C81" s="320">
        <v>0</v>
      </c>
      <c r="D81" s="320">
        <v>0</v>
      </c>
      <c r="E81" s="320">
        <v>0</v>
      </c>
      <c r="F81" s="320">
        <v>0</v>
      </c>
      <c r="G81" s="320">
        <v>0</v>
      </c>
      <c r="H81" s="320">
        <v>0</v>
      </c>
      <c r="I81" s="320">
        <v>21.739174562999999</v>
      </c>
      <c r="J81" s="320">
        <v>21.739174562999999</v>
      </c>
      <c r="K81" s="320">
        <v>21.739174562999999</v>
      </c>
      <c r="L81" s="320">
        <v>21.739174562999999</v>
      </c>
      <c r="M81" s="320">
        <v>21.739174562999999</v>
      </c>
      <c r="N81" s="320">
        <v>21.739174562999999</v>
      </c>
    </row>
    <row r="82" spans="1:14" s="116" customFormat="1" ht="21" customHeight="1">
      <c r="A82" s="224" t="s">
        <v>851</v>
      </c>
      <c r="B82" s="320">
        <v>0</v>
      </c>
      <c r="C82" s="320">
        <v>0</v>
      </c>
      <c r="D82" s="320">
        <v>0</v>
      </c>
      <c r="E82" s="320">
        <v>0</v>
      </c>
      <c r="F82" s="320">
        <v>0</v>
      </c>
      <c r="G82" s="320">
        <v>0</v>
      </c>
      <c r="H82" s="320">
        <v>0</v>
      </c>
      <c r="I82" s="320">
        <v>0</v>
      </c>
      <c r="J82" s="320">
        <v>0</v>
      </c>
      <c r="K82" s="320">
        <v>0</v>
      </c>
      <c r="L82" s="320">
        <v>0</v>
      </c>
      <c r="M82" s="320">
        <v>0</v>
      </c>
      <c r="N82" s="320">
        <v>0</v>
      </c>
    </row>
    <row r="83" spans="1:14" s="116" customFormat="1" ht="12" customHeight="1">
      <c r="A83" s="227" t="s">
        <v>577</v>
      </c>
      <c r="B83" s="320">
        <v>7.629208062</v>
      </c>
      <c r="C83" s="320">
        <v>2.629208062</v>
      </c>
      <c r="D83" s="320">
        <v>2.629208062</v>
      </c>
      <c r="E83" s="320">
        <v>2.629208062</v>
      </c>
      <c r="F83" s="320">
        <v>2.629208062</v>
      </c>
      <c r="G83" s="320">
        <v>2.629208062</v>
      </c>
      <c r="H83" s="320">
        <v>2.629208062</v>
      </c>
      <c r="I83" s="320">
        <v>2.629208062</v>
      </c>
      <c r="J83" s="320">
        <v>2.629208062</v>
      </c>
      <c r="K83" s="320">
        <v>2.629208062</v>
      </c>
      <c r="L83" s="320">
        <v>2.629208062</v>
      </c>
      <c r="M83" s="320">
        <v>2.629208062</v>
      </c>
      <c r="N83" s="320">
        <v>2.629208062</v>
      </c>
    </row>
    <row r="84" spans="1:14" s="116" customFormat="1" ht="12" customHeight="1">
      <c r="A84" s="227" t="s">
        <v>578</v>
      </c>
      <c r="B84" s="320">
        <v>17.620104697999999</v>
      </c>
      <c r="C84" s="320">
        <v>17.176082065999999</v>
      </c>
      <c r="D84" s="320">
        <v>16.948339248</v>
      </c>
      <c r="E84" s="320">
        <v>18.032541778999999</v>
      </c>
      <c r="F84" s="320">
        <v>18.205428822999998</v>
      </c>
      <c r="G84" s="320">
        <v>28.644787816000001</v>
      </c>
      <c r="H84" s="320">
        <v>30.627907731000001</v>
      </c>
      <c r="I84" s="320">
        <v>35.548716388999999</v>
      </c>
      <c r="J84" s="320">
        <v>36.178858793000003</v>
      </c>
      <c r="K84" s="320">
        <v>37.323957829999998</v>
      </c>
      <c r="L84" s="320">
        <v>41.988926134000003</v>
      </c>
      <c r="M84" s="320">
        <v>45.322157488999999</v>
      </c>
      <c r="N84" s="320">
        <v>106.331466488</v>
      </c>
    </row>
    <row r="85" spans="1:14" s="116" customFormat="1" ht="12" customHeight="1">
      <c r="A85" s="224" t="s">
        <v>579</v>
      </c>
      <c r="B85" s="320">
        <v>121.621398235</v>
      </c>
      <c r="C85" s="320">
        <v>122.31017339900001</v>
      </c>
      <c r="D85" s="320">
        <v>123.132035558</v>
      </c>
      <c r="E85" s="320">
        <v>123.667237775</v>
      </c>
      <c r="F85" s="320">
        <v>124.625994628</v>
      </c>
      <c r="G85" s="320">
        <v>137.89085424199999</v>
      </c>
      <c r="H85" s="320">
        <v>141.096911807</v>
      </c>
      <c r="I85" s="320">
        <v>148.13513522299999</v>
      </c>
      <c r="J85" s="320">
        <v>149.56084861100001</v>
      </c>
      <c r="K85" s="320">
        <v>152.065901217</v>
      </c>
      <c r="L85" s="320">
        <v>158.88568133999999</v>
      </c>
      <c r="M85" s="320">
        <v>164.15800944</v>
      </c>
      <c r="N85" s="320">
        <v>227.88747343200001</v>
      </c>
    </row>
    <row r="86" spans="1:14" s="116" customFormat="1" ht="12" customHeight="1">
      <c r="A86" s="224" t="s">
        <v>580</v>
      </c>
      <c r="B86" s="320">
        <v>104.001293537</v>
      </c>
      <c r="C86" s="320">
        <v>105.134091333</v>
      </c>
      <c r="D86" s="320">
        <v>106.18369631</v>
      </c>
      <c r="E86" s="320">
        <v>105.634695996</v>
      </c>
      <c r="F86" s="320">
        <v>106.420565805</v>
      </c>
      <c r="G86" s="320">
        <v>109.246066426</v>
      </c>
      <c r="H86" s="320">
        <v>110.469004076</v>
      </c>
      <c r="I86" s="320">
        <v>112.586418834</v>
      </c>
      <c r="J86" s="320">
        <v>113.38198981799999</v>
      </c>
      <c r="K86" s="320">
        <v>114.74194338700001</v>
      </c>
      <c r="L86" s="320">
        <v>116.89675520599999</v>
      </c>
      <c r="M86" s="320">
        <v>118.835851951</v>
      </c>
      <c r="N86" s="320">
        <v>121.556006944</v>
      </c>
    </row>
    <row r="87" spans="1:14" s="116" customFormat="1" ht="12" customHeight="1">
      <c r="A87" s="227" t="s">
        <v>581</v>
      </c>
      <c r="B87" s="320">
        <v>114.857854167</v>
      </c>
      <c r="C87" s="320">
        <v>114.444840957</v>
      </c>
      <c r="D87" s="320">
        <v>109.05629802</v>
      </c>
      <c r="E87" s="320">
        <v>141.25628260900001</v>
      </c>
      <c r="F87" s="320">
        <v>140.17144185399999</v>
      </c>
      <c r="G87" s="320">
        <v>139.32622146899999</v>
      </c>
      <c r="H87" s="320">
        <v>138.66322214300001</v>
      </c>
      <c r="I87" s="320">
        <v>147.48763874400001</v>
      </c>
      <c r="J87" s="320">
        <v>150.58724602500001</v>
      </c>
      <c r="K87" s="320">
        <v>149.28677056000001</v>
      </c>
      <c r="L87" s="320">
        <v>147.84907717799999</v>
      </c>
      <c r="M87" s="320">
        <v>147.40910242800001</v>
      </c>
      <c r="N87" s="320">
        <v>146.23223541900001</v>
      </c>
    </row>
    <row r="88" spans="1:14" s="116" customFormat="1" ht="12" customHeight="1">
      <c r="A88" s="224" t="s">
        <v>582</v>
      </c>
      <c r="B88" s="320">
        <v>208.536037905</v>
      </c>
      <c r="C88" s="320">
        <v>209.429869731</v>
      </c>
      <c r="D88" s="320">
        <v>202.03901288399999</v>
      </c>
      <c r="E88" s="320">
        <v>234.892463472</v>
      </c>
      <c r="F88" s="320">
        <v>245.648475214</v>
      </c>
      <c r="G88" s="320">
        <v>245.06687918399999</v>
      </c>
      <c r="H88" s="320">
        <v>245.30783513</v>
      </c>
      <c r="I88" s="320">
        <v>255.82597233499999</v>
      </c>
      <c r="J88" s="320">
        <v>259.39494183900001</v>
      </c>
      <c r="K88" s="320">
        <v>265.95599968499999</v>
      </c>
      <c r="L88" s="320">
        <v>265.56327918199997</v>
      </c>
      <c r="M88" s="320">
        <v>266.07469710999999</v>
      </c>
      <c r="N88" s="320">
        <v>265.691094265</v>
      </c>
    </row>
    <row r="89" spans="1:14" s="116" customFormat="1" ht="12" customHeight="1">
      <c r="A89" s="224" t="s">
        <v>583</v>
      </c>
      <c r="B89" s="320">
        <v>93.678183738000001</v>
      </c>
      <c r="C89" s="320">
        <v>94.985028774</v>
      </c>
      <c r="D89" s="320">
        <v>92.982714864000002</v>
      </c>
      <c r="E89" s="320">
        <v>93.636180863000007</v>
      </c>
      <c r="F89" s="320">
        <v>105.47703335999999</v>
      </c>
      <c r="G89" s="320">
        <v>105.740657715</v>
      </c>
      <c r="H89" s="320">
        <v>106.644612987</v>
      </c>
      <c r="I89" s="320">
        <v>108.33833359099999</v>
      </c>
      <c r="J89" s="320">
        <v>108.807695814</v>
      </c>
      <c r="K89" s="320">
        <v>116.669229125</v>
      </c>
      <c r="L89" s="320">
        <v>117.714202004</v>
      </c>
      <c r="M89" s="320">
        <v>118.66559468200001</v>
      </c>
      <c r="N89" s="320">
        <v>119.458858846</v>
      </c>
    </row>
    <row r="90" spans="1:14" s="116" customFormat="1" ht="12" customHeight="1">
      <c r="A90" s="227" t="s">
        <v>584</v>
      </c>
      <c r="B90" s="320">
        <v>21.083608785999999</v>
      </c>
      <c r="C90" s="320">
        <v>22.290304839000001</v>
      </c>
      <c r="D90" s="320">
        <v>23.223733436</v>
      </c>
      <c r="E90" s="320">
        <v>23.579182002</v>
      </c>
      <c r="F90" s="320">
        <v>21.863609737000001</v>
      </c>
      <c r="G90" s="320">
        <v>22.165759951999998</v>
      </c>
      <c r="H90" s="320">
        <v>21.326317761999999</v>
      </c>
      <c r="I90" s="320">
        <v>23.027192245999998</v>
      </c>
      <c r="J90" s="320">
        <v>20.805276162999998</v>
      </c>
      <c r="K90" s="320">
        <v>10.157153515999999</v>
      </c>
      <c r="L90" s="320">
        <v>7.5307218430000002</v>
      </c>
      <c r="M90" s="320">
        <v>6.1143954000000003</v>
      </c>
      <c r="N90" s="320">
        <v>10.018452335999999</v>
      </c>
    </row>
    <row r="91" spans="1:14" s="116" customFormat="1" ht="12" customHeight="1">
      <c r="A91" s="227" t="s">
        <v>585</v>
      </c>
      <c r="B91" s="320">
        <v>2393.9888262979998</v>
      </c>
      <c r="C91" s="320">
        <v>2271.4461148720002</v>
      </c>
      <c r="D91" s="320">
        <v>2126.2939433319998</v>
      </c>
      <c r="E91" s="320">
        <v>2102.5972884140001</v>
      </c>
      <c r="F91" s="320">
        <v>2079.3173315560002</v>
      </c>
      <c r="G91" s="320">
        <v>2735.3378688600001</v>
      </c>
      <c r="H91" s="320">
        <v>2379.2315192569999</v>
      </c>
      <c r="I91" s="320">
        <v>2237.8275684680002</v>
      </c>
      <c r="J91" s="320">
        <v>2468.3944117450001</v>
      </c>
      <c r="K91" s="320">
        <v>2420.6872280980001</v>
      </c>
      <c r="L91" s="320">
        <v>2425.8201391769999</v>
      </c>
      <c r="M91" s="320">
        <v>2502.6018068009998</v>
      </c>
      <c r="N91" s="320">
        <v>2543.9137375750001</v>
      </c>
    </row>
    <row r="92" spans="1:14" s="116" customFormat="1" ht="12" customHeight="1">
      <c r="A92" s="227" t="s">
        <v>586</v>
      </c>
      <c r="B92" s="320">
        <v>23849.654907356999</v>
      </c>
      <c r="C92" s="320">
        <v>22884.140917322002</v>
      </c>
      <c r="D92" s="320">
        <v>22179.291996169999</v>
      </c>
      <c r="E92" s="320">
        <v>22036.874980511999</v>
      </c>
      <c r="F92" s="320">
        <v>21364.358610337</v>
      </c>
      <c r="G92" s="320">
        <v>22189.163402917002</v>
      </c>
      <c r="H92" s="320">
        <v>20774.466929394999</v>
      </c>
      <c r="I92" s="320">
        <v>21073.456743589999</v>
      </c>
      <c r="J92" s="320">
        <v>21217.978206739001</v>
      </c>
      <c r="K92" s="320">
        <v>20323.915000281999</v>
      </c>
      <c r="L92" s="320">
        <v>20049.646880560998</v>
      </c>
      <c r="M92" s="320">
        <v>20207.667919797001</v>
      </c>
      <c r="N92" s="320">
        <v>20075.460957816998</v>
      </c>
    </row>
    <row r="93" spans="1:14" s="435" customFormat="1" ht="12" customHeight="1">
      <c r="A93" s="433" t="s">
        <v>632</v>
      </c>
      <c r="B93" s="434" t="e">
        <v>#N/A</v>
      </c>
      <c r="C93" s="434" t="e">
        <v>#N/A</v>
      </c>
      <c r="D93" s="434" t="e">
        <v>#N/A</v>
      </c>
      <c r="E93" s="434" t="e">
        <v>#N/A</v>
      </c>
      <c r="F93" s="434" t="e">
        <v>#N/A</v>
      </c>
      <c r="G93" s="434" t="e">
        <v>#N/A</v>
      </c>
      <c r="H93" s="434" t="e">
        <v>#N/A</v>
      </c>
      <c r="I93" s="434" t="e">
        <v>#N/A</v>
      </c>
      <c r="J93" s="434" t="e">
        <v>#N/A</v>
      </c>
      <c r="K93" s="434" t="e">
        <v>#N/A</v>
      </c>
      <c r="L93" s="434" t="e">
        <v>#N/A</v>
      </c>
      <c r="M93" s="434" t="e">
        <v>#N/A</v>
      </c>
      <c r="N93" s="434" t="e">
        <v>#N/A</v>
      </c>
    </row>
    <row r="94" spans="1:14" s="116" customFormat="1" ht="12" customHeight="1">
      <c r="A94" s="227" t="s">
        <v>587</v>
      </c>
      <c r="B94" s="320">
        <v>264.51276119400001</v>
      </c>
      <c r="C94" s="320">
        <v>296.39872691699998</v>
      </c>
      <c r="D94" s="320">
        <v>266.12225969000002</v>
      </c>
      <c r="E94" s="320">
        <v>275.93425277199998</v>
      </c>
      <c r="F94" s="320">
        <v>275.93002513599998</v>
      </c>
      <c r="G94" s="320">
        <v>277.311535424</v>
      </c>
      <c r="H94" s="320">
        <v>220.125245304</v>
      </c>
      <c r="I94" s="320">
        <v>258.55436550100001</v>
      </c>
      <c r="J94" s="320">
        <v>253.097048073</v>
      </c>
      <c r="K94" s="320">
        <v>272.257941152</v>
      </c>
      <c r="L94" s="320">
        <v>270.65621413600002</v>
      </c>
      <c r="M94" s="320">
        <v>262.26445580400002</v>
      </c>
      <c r="N94" s="320">
        <v>264.55765364299998</v>
      </c>
    </row>
    <row r="95" spans="1:14" s="116" customFormat="1" ht="12" customHeight="1">
      <c r="A95" s="224" t="s">
        <v>588</v>
      </c>
      <c r="B95" s="320">
        <v>7.2004412230000003</v>
      </c>
      <c r="C95" s="320">
        <v>12.065652084</v>
      </c>
      <c r="D95" s="320">
        <v>3.253697335</v>
      </c>
      <c r="E95" s="320">
        <v>7.23866911</v>
      </c>
      <c r="F95" s="320">
        <v>12.984828780999999</v>
      </c>
      <c r="G95" s="320">
        <v>13.463571329000001</v>
      </c>
      <c r="H95" s="320">
        <v>4.919612088</v>
      </c>
      <c r="I95" s="320">
        <v>9.6776351629999997</v>
      </c>
      <c r="J95" s="320">
        <v>7.8859727739999999</v>
      </c>
      <c r="K95" s="320">
        <v>4.7585102929999996</v>
      </c>
      <c r="L95" s="320">
        <v>9.0888221189999996</v>
      </c>
      <c r="M95" s="320">
        <v>7.0676499570000004</v>
      </c>
      <c r="N95" s="320">
        <v>4.6424382890000002</v>
      </c>
    </row>
    <row r="96" spans="1:14" s="116" customFormat="1" ht="12" customHeight="1">
      <c r="A96" s="224" t="s">
        <v>589</v>
      </c>
      <c r="B96" s="320">
        <v>0</v>
      </c>
      <c r="C96" s="320">
        <v>0</v>
      </c>
      <c r="D96" s="320">
        <v>0</v>
      </c>
      <c r="E96" s="320">
        <v>0</v>
      </c>
      <c r="F96" s="320">
        <v>0</v>
      </c>
      <c r="G96" s="320">
        <v>0</v>
      </c>
      <c r="H96" s="320">
        <v>0</v>
      </c>
      <c r="I96" s="320">
        <v>0</v>
      </c>
      <c r="J96" s="320">
        <v>0</v>
      </c>
      <c r="K96" s="320">
        <v>0</v>
      </c>
      <c r="L96" s="320">
        <v>0</v>
      </c>
      <c r="M96" s="320">
        <v>0</v>
      </c>
      <c r="N96" s="320">
        <v>0</v>
      </c>
    </row>
    <row r="97" spans="1:14" s="116" customFormat="1" ht="12" customHeight="1">
      <c r="A97" s="224" t="s">
        <v>590</v>
      </c>
      <c r="B97" s="320">
        <v>10.122359359000001</v>
      </c>
      <c r="C97" s="320">
        <v>10.092470534</v>
      </c>
      <c r="D97" s="320">
        <v>10.080575809999999</v>
      </c>
      <c r="E97" s="320">
        <v>10.794860605</v>
      </c>
      <c r="F97" s="320">
        <v>11.408740652000001</v>
      </c>
      <c r="G97" s="320">
        <v>11.738763241999999</v>
      </c>
      <c r="H97" s="320">
        <v>11.645758309</v>
      </c>
      <c r="I97" s="320">
        <v>10.647620814</v>
      </c>
      <c r="J97" s="320">
        <v>10.608065583</v>
      </c>
      <c r="K97" s="320">
        <v>10.06822768</v>
      </c>
      <c r="L97" s="320">
        <v>10.066741036</v>
      </c>
      <c r="M97" s="320">
        <v>6.5291751999999995E-2</v>
      </c>
      <c r="N97" s="320">
        <v>6.3878668E-2</v>
      </c>
    </row>
    <row r="98" spans="1:14" s="116" customFormat="1" ht="12" customHeight="1">
      <c r="A98" s="224" t="s">
        <v>591</v>
      </c>
      <c r="B98" s="320">
        <v>0</v>
      </c>
      <c r="C98" s="320">
        <v>0</v>
      </c>
      <c r="D98" s="320">
        <v>0</v>
      </c>
      <c r="E98" s="320">
        <v>0</v>
      </c>
      <c r="F98" s="320">
        <v>0</v>
      </c>
      <c r="G98" s="320">
        <v>0</v>
      </c>
      <c r="H98" s="320">
        <v>0</v>
      </c>
      <c r="I98" s="320">
        <v>0</v>
      </c>
      <c r="J98" s="320">
        <v>0</v>
      </c>
      <c r="K98" s="320">
        <v>0</v>
      </c>
      <c r="L98" s="320">
        <v>0</v>
      </c>
      <c r="M98" s="320">
        <v>0</v>
      </c>
      <c r="N98" s="320">
        <v>0</v>
      </c>
    </row>
    <row r="99" spans="1:14" s="116" customFormat="1" ht="12" customHeight="1">
      <c r="A99" s="224" t="s">
        <v>592</v>
      </c>
      <c r="B99" s="320">
        <v>0.89132228099999999</v>
      </c>
      <c r="C99" s="320">
        <v>3.477859252</v>
      </c>
      <c r="D99" s="320">
        <v>3.4958915789999998</v>
      </c>
      <c r="E99" s="320">
        <v>3.468085334</v>
      </c>
      <c r="F99" s="320">
        <v>3.0153721710000001</v>
      </c>
      <c r="G99" s="320">
        <v>4.036744562</v>
      </c>
      <c r="H99" s="320">
        <v>7.0505779049999999</v>
      </c>
      <c r="I99" s="320">
        <v>25.226951776</v>
      </c>
      <c r="J99" s="320">
        <v>25.747526727</v>
      </c>
      <c r="K99" s="320">
        <v>25.75543734</v>
      </c>
      <c r="L99" s="320">
        <v>25.771834213000002</v>
      </c>
      <c r="M99" s="320">
        <v>25.791365696</v>
      </c>
      <c r="N99" s="320">
        <v>33.960968424999997</v>
      </c>
    </row>
    <row r="100" spans="1:14" s="116" customFormat="1" ht="12" customHeight="1">
      <c r="A100" s="224" t="s">
        <v>593</v>
      </c>
      <c r="B100" s="320">
        <v>246.29863833100001</v>
      </c>
      <c r="C100" s="320">
        <v>270.76274504700001</v>
      </c>
      <c r="D100" s="320">
        <v>249.29209496600001</v>
      </c>
      <c r="E100" s="320">
        <v>254.432637723</v>
      </c>
      <c r="F100" s="320">
        <v>248.52108353200001</v>
      </c>
      <c r="G100" s="320">
        <v>248.07245629100001</v>
      </c>
      <c r="H100" s="320">
        <v>196.50929700200001</v>
      </c>
      <c r="I100" s="320">
        <v>213.002157748</v>
      </c>
      <c r="J100" s="320">
        <v>208.855482989</v>
      </c>
      <c r="K100" s="320">
        <v>231.67576583900001</v>
      </c>
      <c r="L100" s="320">
        <v>225.728816768</v>
      </c>
      <c r="M100" s="320">
        <v>229.34014839899999</v>
      </c>
      <c r="N100" s="320">
        <v>225.89036826099999</v>
      </c>
    </row>
    <row r="101" spans="1:14" s="116" customFormat="1" ht="12" customHeight="1">
      <c r="A101" s="227" t="s">
        <v>594</v>
      </c>
      <c r="B101" s="320">
        <v>0</v>
      </c>
      <c r="C101" s="320">
        <v>0</v>
      </c>
      <c r="D101" s="320">
        <v>0</v>
      </c>
      <c r="E101" s="320">
        <v>0</v>
      </c>
      <c r="F101" s="320">
        <v>0</v>
      </c>
      <c r="G101" s="320">
        <v>0</v>
      </c>
      <c r="H101" s="320">
        <v>0</v>
      </c>
      <c r="I101" s="320">
        <v>0</v>
      </c>
      <c r="J101" s="320">
        <v>76.100988959999995</v>
      </c>
      <c r="K101" s="320">
        <v>86.827865618000004</v>
      </c>
      <c r="L101" s="320">
        <v>58.920084041000003</v>
      </c>
      <c r="M101" s="320">
        <v>54.655366811</v>
      </c>
      <c r="N101" s="320">
        <v>80.672702639999997</v>
      </c>
    </row>
    <row r="102" spans="1:14" s="116" customFormat="1" ht="12" customHeight="1">
      <c r="A102" s="227" t="s">
        <v>122</v>
      </c>
      <c r="B102" s="320">
        <v>36.423748136999997</v>
      </c>
      <c r="C102" s="320">
        <v>29.420450911</v>
      </c>
      <c r="D102" s="320">
        <v>35.647172382000001</v>
      </c>
      <c r="E102" s="320">
        <v>13.936420541</v>
      </c>
      <c r="F102" s="320">
        <v>17.649851481999999</v>
      </c>
      <c r="G102" s="320">
        <v>20.596385199</v>
      </c>
      <c r="H102" s="320">
        <v>22.340460617000002</v>
      </c>
      <c r="I102" s="320">
        <v>30.452367987999999</v>
      </c>
      <c r="J102" s="320">
        <v>28.359010212000001</v>
      </c>
      <c r="K102" s="320">
        <v>38.390782704000003</v>
      </c>
      <c r="L102" s="320">
        <v>41.387495598000001</v>
      </c>
      <c r="M102" s="320">
        <v>43.291101077</v>
      </c>
      <c r="N102" s="320">
        <v>50.652015863999999</v>
      </c>
    </row>
    <row r="103" spans="1:14" s="116" customFormat="1" ht="12" customHeight="1">
      <c r="A103" s="227" t="s">
        <v>595</v>
      </c>
      <c r="B103" s="320">
        <v>13785.354903531999</v>
      </c>
      <c r="C103" s="320">
        <v>13303.947147587</v>
      </c>
      <c r="D103" s="320">
        <v>12116.150058974001</v>
      </c>
      <c r="E103" s="320">
        <v>11323.776614261</v>
      </c>
      <c r="F103" s="320">
        <v>10687.562273497</v>
      </c>
      <c r="G103" s="320">
        <v>10661.257582851</v>
      </c>
      <c r="H103" s="320">
        <v>9937.8623231260008</v>
      </c>
      <c r="I103" s="320">
        <v>10012.279235988</v>
      </c>
      <c r="J103" s="320">
        <v>10182.146768687</v>
      </c>
      <c r="K103" s="320">
        <v>9467.9370587829999</v>
      </c>
      <c r="L103" s="320">
        <v>8988.0104477629993</v>
      </c>
      <c r="M103" s="320">
        <v>8812.4643912390002</v>
      </c>
      <c r="N103" s="320">
        <v>8524.5109943749994</v>
      </c>
    </row>
    <row r="104" spans="1:14" s="116" customFormat="1" ht="12" customHeight="1">
      <c r="A104" s="224" t="s">
        <v>596</v>
      </c>
      <c r="B104" s="320">
        <v>11991.495306776</v>
      </c>
      <c r="C104" s="320">
        <v>11353.814514107</v>
      </c>
      <c r="D104" s="320">
        <v>10298.579407636</v>
      </c>
      <c r="E104" s="320">
        <v>9709.4428032239994</v>
      </c>
      <c r="F104" s="320">
        <v>9120.5320214050007</v>
      </c>
      <c r="G104" s="320">
        <v>9026.6032352080001</v>
      </c>
      <c r="H104" s="320">
        <v>8459.8556838940003</v>
      </c>
      <c r="I104" s="320">
        <v>8563.7497814920007</v>
      </c>
      <c r="J104" s="320">
        <v>8302.103809233</v>
      </c>
      <c r="K104" s="320">
        <v>7696.0004402229997</v>
      </c>
      <c r="L104" s="320">
        <v>7237.3208294010001</v>
      </c>
      <c r="M104" s="320">
        <v>7222.2956863870004</v>
      </c>
      <c r="N104" s="320">
        <v>6987.3511861449997</v>
      </c>
    </row>
    <row r="105" spans="1:14" s="116" customFormat="1" ht="12" customHeight="1">
      <c r="A105" s="223" t="s">
        <v>597</v>
      </c>
      <c r="B105" s="320">
        <v>8193.5013001059997</v>
      </c>
      <c r="C105" s="320">
        <v>7950.1001741059999</v>
      </c>
      <c r="D105" s="320">
        <v>7286.5304009689999</v>
      </c>
      <c r="E105" s="320">
        <v>6883.3754632239998</v>
      </c>
      <c r="F105" s="320">
        <v>6673.3783480709999</v>
      </c>
      <c r="G105" s="320">
        <v>6685.9658952070004</v>
      </c>
      <c r="H105" s="320">
        <v>6428.7116772250001</v>
      </c>
      <c r="I105" s="320">
        <v>6519.6274414890004</v>
      </c>
      <c r="J105" s="320">
        <v>6363.2248025640001</v>
      </c>
      <c r="K105" s="320">
        <v>5859.9744335539999</v>
      </c>
      <c r="L105" s="320">
        <v>5517.378156068</v>
      </c>
      <c r="M105" s="320">
        <v>5455.8530130549998</v>
      </c>
      <c r="N105" s="320">
        <v>5324.7418461469997</v>
      </c>
    </row>
    <row r="106" spans="1:14" s="116" customFormat="1" ht="21" customHeight="1">
      <c r="A106" s="222" t="s">
        <v>852</v>
      </c>
      <c r="B106" s="320">
        <v>3864.0996762099999</v>
      </c>
      <c r="C106" s="320">
        <v>3799.1420351800002</v>
      </c>
      <c r="D106" s="320">
        <v>3592.6513749639998</v>
      </c>
      <c r="E106" s="320">
        <v>3446.9916877750002</v>
      </c>
      <c r="F106" s="320">
        <v>3426.0873709719999</v>
      </c>
      <c r="G106" s="320">
        <v>3533.5456083529998</v>
      </c>
      <c r="H106" s="320">
        <v>3373.9672599390001</v>
      </c>
      <c r="I106" s="320">
        <v>3306.4850732119999</v>
      </c>
      <c r="J106" s="320">
        <v>3226.3080120230002</v>
      </c>
      <c r="K106" s="320">
        <v>2992.549878022</v>
      </c>
      <c r="L106" s="320">
        <v>2857.0947876330001</v>
      </c>
      <c r="M106" s="320">
        <v>2697.735144407</v>
      </c>
      <c r="N106" s="320">
        <v>2895.9438342869998</v>
      </c>
    </row>
    <row r="107" spans="1:14" s="116" customFormat="1" ht="21" customHeight="1">
      <c r="A107" s="222" t="s">
        <v>853</v>
      </c>
      <c r="B107" s="320">
        <v>0</v>
      </c>
      <c r="C107" s="320">
        <v>0</v>
      </c>
      <c r="D107" s="320">
        <v>0</v>
      </c>
      <c r="E107" s="320">
        <v>0</v>
      </c>
      <c r="F107" s="320">
        <v>0</v>
      </c>
      <c r="G107" s="320">
        <v>0</v>
      </c>
      <c r="H107" s="320">
        <v>0</v>
      </c>
      <c r="I107" s="320">
        <v>0</v>
      </c>
      <c r="J107" s="320">
        <v>0</v>
      </c>
      <c r="K107" s="320">
        <v>0</v>
      </c>
      <c r="L107" s="320">
        <v>0</v>
      </c>
      <c r="M107" s="320">
        <v>0</v>
      </c>
      <c r="N107" s="320">
        <v>0</v>
      </c>
    </row>
    <row r="108" spans="1:14" s="116" customFormat="1" ht="21" customHeight="1">
      <c r="A108" s="222" t="s">
        <v>854</v>
      </c>
      <c r="B108" s="320">
        <v>1708.5683094850001</v>
      </c>
      <c r="C108" s="320">
        <v>1590.411918687</v>
      </c>
      <c r="D108" s="320">
        <v>1191.087349401</v>
      </c>
      <c r="E108" s="320">
        <v>1176.2815142869999</v>
      </c>
      <c r="F108" s="320">
        <v>1131.8328125979999</v>
      </c>
      <c r="G108" s="320">
        <v>1111.9117425520001</v>
      </c>
      <c r="H108" s="320">
        <v>1077.996425194</v>
      </c>
      <c r="I108" s="320">
        <v>1086.2729398040001</v>
      </c>
      <c r="J108" s="320">
        <v>1070.2008380110001</v>
      </c>
      <c r="K108" s="320">
        <v>1043.2835148040001</v>
      </c>
      <c r="L108" s="320">
        <v>892.44819602600001</v>
      </c>
      <c r="M108" s="320">
        <v>868.49831085200003</v>
      </c>
      <c r="N108" s="320">
        <v>953.78345140700003</v>
      </c>
    </row>
    <row r="109" spans="1:14" s="116" customFormat="1" ht="21" customHeight="1">
      <c r="A109" s="222" t="s">
        <v>855</v>
      </c>
      <c r="B109" s="320">
        <v>0</v>
      </c>
      <c r="C109" s="320">
        <v>0</v>
      </c>
      <c r="D109" s="320">
        <v>0</v>
      </c>
      <c r="E109" s="320">
        <v>0</v>
      </c>
      <c r="F109" s="320">
        <v>0</v>
      </c>
      <c r="G109" s="320">
        <v>0</v>
      </c>
      <c r="H109" s="320">
        <v>0</v>
      </c>
      <c r="I109" s="320">
        <v>0</v>
      </c>
      <c r="J109" s="320">
        <v>0</v>
      </c>
      <c r="K109" s="320">
        <v>0</v>
      </c>
      <c r="L109" s="320">
        <v>0</v>
      </c>
      <c r="M109" s="320">
        <v>0</v>
      </c>
      <c r="N109" s="320">
        <v>0</v>
      </c>
    </row>
    <row r="110" spans="1:14" s="116" customFormat="1" ht="21" customHeight="1">
      <c r="A110" s="222" t="s">
        <v>856</v>
      </c>
      <c r="B110" s="320">
        <v>704.54205189100003</v>
      </c>
      <c r="C110" s="320">
        <v>677.85161040000003</v>
      </c>
      <c r="D110" s="320">
        <v>650.98407242400003</v>
      </c>
      <c r="E110" s="320">
        <v>623.938259141</v>
      </c>
      <c r="F110" s="320">
        <v>596.71298386000001</v>
      </c>
      <c r="G110" s="320">
        <v>569.30705195999997</v>
      </c>
      <c r="H110" s="320">
        <v>541.71926084999996</v>
      </c>
      <c r="I110" s="320">
        <v>513.94839990599996</v>
      </c>
      <c r="J110" s="320">
        <v>485.99325041399999</v>
      </c>
      <c r="K110" s="320">
        <v>457.85258552699997</v>
      </c>
      <c r="L110" s="320">
        <v>429.52517020699997</v>
      </c>
      <c r="M110" s="320">
        <v>401.00976116300001</v>
      </c>
      <c r="N110" s="320">
        <v>0</v>
      </c>
    </row>
    <row r="111" spans="1:14" s="116" customFormat="1" ht="21" customHeight="1">
      <c r="A111" s="222" t="s">
        <v>864</v>
      </c>
      <c r="B111" s="320">
        <v>1916.2912625199999</v>
      </c>
      <c r="C111" s="320">
        <v>1882.6946098389999</v>
      </c>
      <c r="D111" s="320">
        <v>1851.80760418</v>
      </c>
      <c r="E111" s="320">
        <v>1636.164002021</v>
      </c>
      <c r="F111" s="320">
        <v>1518.7451806409999</v>
      </c>
      <c r="G111" s="320">
        <v>1471.2014923419999</v>
      </c>
      <c r="H111" s="320">
        <v>1435.028731242</v>
      </c>
      <c r="I111" s="320">
        <v>1612.9210285669999</v>
      </c>
      <c r="J111" s="320">
        <v>1580.7227021159999</v>
      </c>
      <c r="K111" s="320">
        <v>1366.288455201</v>
      </c>
      <c r="L111" s="320">
        <v>1338.3100022020001</v>
      </c>
      <c r="M111" s="320">
        <v>1488.6097966330001</v>
      </c>
      <c r="N111" s="320">
        <v>1475.0145604530001</v>
      </c>
    </row>
    <row r="112" spans="1:14" s="116" customFormat="1" ht="21" customHeight="1">
      <c r="A112" s="223" t="s">
        <v>857</v>
      </c>
      <c r="B112" s="320">
        <v>3797.9940066700001</v>
      </c>
      <c r="C112" s="320">
        <v>3403.714340001</v>
      </c>
      <c r="D112" s="320">
        <v>3012.049006667</v>
      </c>
      <c r="E112" s="320">
        <v>2826.0673400000001</v>
      </c>
      <c r="F112" s="320">
        <v>2447.1536733339999</v>
      </c>
      <c r="G112" s="320">
        <v>2340.6373400010002</v>
      </c>
      <c r="H112" s="320">
        <v>2031.144006669</v>
      </c>
      <c r="I112" s="320">
        <v>2044.1223400030001</v>
      </c>
      <c r="J112" s="320">
        <v>1938.8790066690001</v>
      </c>
      <c r="K112" s="320">
        <v>1836.026006669</v>
      </c>
      <c r="L112" s="320">
        <v>1719.9426733329999</v>
      </c>
      <c r="M112" s="320">
        <v>1766.4426733319999</v>
      </c>
      <c r="N112" s="320">
        <v>1662.609339998</v>
      </c>
    </row>
    <row r="113" spans="1:14" s="116" customFormat="1" ht="21" customHeight="1">
      <c r="A113" s="222" t="s">
        <v>858</v>
      </c>
      <c r="B113" s="320">
        <v>2875.2916666699998</v>
      </c>
      <c r="C113" s="320">
        <v>2928.375000001</v>
      </c>
      <c r="D113" s="320">
        <v>2654.0416666669998</v>
      </c>
      <c r="E113" s="320">
        <v>2296.75</v>
      </c>
      <c r="F113" s="320">
        <v>2015.4583333339999</v>
      </c>
      <c r="G113" s="320">
        <v>1994.500000001</v>
      </c>
      <c r="H113" s="320">
        <v>1701.1666666690001</v>
      </c>
      <c r="I113" s="320">
        <v>1589.000000003</v>
      </c>
      <c r="J113" s="320">
        <v>1605.9166666690001</v>
      </c>
      <c r="K113" s="320">
        <v>1524.9166666690001</v>
      </c>
      <c r="L113" s="320">
        <v>1408.8333333329999</v>
      </c>
      <c r="M113" s="320">
        <v>1455.3333333319999</v>
      </c>
      <c r="N113" s="320">
        <v>1351.499999998</v>
      </c>
    </row>
    <row r="114" spans="1:14" ht="21" customHeight="1">
      <c r="A114" s="164" t="s">
        <v>859</v>
      </c>
      <c r="B114" s="320">
        <v>0</v>
      </c>
      <c r="C114" s="320">
        <v>0</v>
      </c>
      <c r="D114" s="320">
        <v>0</v>
      </c>
      <c r="E114" s="320">
        <v>0</v>
      </c>
      <c r="F114" s="320">
        <v>0</v>
      </c>
      <c r="G114" s="320">
        <v>0</v>
      </c>
      <c r="H114" s="320">
        <v>0</v>
      </c>
      <c r="I114" s="320">
        <v>0</v>
      </c>
      <c r="J114" s="320">
        <v>0</v>
      </c>
      <c r="K114" s="320">
        <v>0</v>
      </c>
      <c r="L114" s="320">
        <v>0</v>
      </c>
      <c r="M114" s="320">
        <v>0</v>
      </c>
      <c r="N114" s="320">
        <v>0</v>
      </c>
    </row>
    <row r="115" spans="1:14" ht="21" customHeight="1">
      <c r="A115" s="164" t="s">
        <v>860</v>
      </c>
      <c r="B115" s="320">
        <v>0</v>
      </c>
      <c r="C115" s="320">
        <v>0</v>
      </c>
      <c r="D115" s="320">
        <v>0</v>
      </c>
      <c r="E115" s="320">
        <v>0</v>
      </c>
      <c r="F115" s="320">
        <v>0</v>
      </c>
      <c r="G115" s="320">
        <v>0</v>
      </c>
      <c r="H115" s="320">
        <v>0</v>
      </c>
      <c r="I115" s="320">
        <v>0</v>
      </c>
      <c r="J115" s="320">
        <v>0</v>
      </c>
      <c r="K115" s="320">
        <v>0</v>
      </c>
      <c r="L115" s="320">
        <v>0</v>
      </c>
      <c r="M115" s="320">
        <v>0</v>
      </c>
      <c r="N115" s="320">
        <v>0</v>
      </c>
    </row>
    <row r="116" spans="1:14" ht="21" customHeight="1">
      <c r="A116" s="164" t="s">
        <v>861</v>
      </c>
      <c r="B116" s="320">
        <v>0</v>
      </c>
      <c r="C116" s="320">
        <v>0</v>
      </c>
      <c r="D116" s="320">
        <v>0</v>
      </c>
      <c r="E116" s="320">
        <v>0</v>
      </c>
      <c r="F116" s="320">
        <v>0</v>
      </c>
      <c r="G116" s="320">
        <v>0</v>
      </c>
      <c r="H116" s="320">
        <v>0</v>
      </c>
      <c r="I116" s="320">
        <v>0</v>
      </c>
      <c r="J116" s="320">
        <v>0</v>
      </c>
      <c r="K116" s="320">
        <v>0</v>
      </c>
      <c r="L116" s="320">
        <v>0</v>
      </c>
      <c r="M116" s="320">
        <v>0</v>
      </c>
      <c r="N116" s="320">
        <v>0</v>
      </c>
    </row>
    <row r="117" spans="1:14" ht="21" customHeight="1">
      <c r="A117" s="164" t="s">
        <v>862</v>
      </c>
      <c r="B117" s="320">
        <v>922.70234000000005</v>
      </c>
      <c r="C117" s="320">
        <v>475.33933999999999</v>
      </c>
      <c r="D117" s="320">
        <v>358.00734</v>
      </c>
      <c r="E117" s="320">
        <v>529.31733999999994</v>
      </c>
      <c r="F117" s="320">
        <v>431.69533999999999</v>
      </c>
      <c r="G117" s="320">
        <v>346.13733999999999</v>
      </c>
      <c r="H117" s="320">
        <v>329.97734000000003</v>
      </c>
      <c r="I117" s="320">
        <v>455.12234000000001</v>
      </c>
      <c r="J117" s="320">
        <v>332.96233999999998</v>
      </c>
      <c r="K117" s="320">
        <v>311.10933999999997</v>
      </c>
      <c r="L117" s="320">
        <v>311.10933999999997</v>
      </c>
      <c r="M117" s="320">
        <v>311.10933999999997</v>
      </c>
      <c r="N117" s="320">
        <v>311.10933999999997</v>
      </c>
    </row>
    <row r="118" spans="1:14" ht="21" customHeight="1">
      <c r="A118" s="164" t="s">
        <v>863</v>
      </c>
      <c r="B118" s="320">
        <v>0</v>
      </c>
      <c r="C118" s="320">
        <v>0</v>
      </c>
      <c r="D118" s="320">
        <v>0</v>
      </c>
      <c r="E118" s="320">
        <v>0</v>
      </c>
      <c r="F118" s="320">
        <v>0</v>
      </c>
      <c r="G118" s="320">
        <v>0</v>
      </c>
      <c r="H118" s="320">
        <v>0</v>
      </c>
      <c r="I118" s="320">
        <v>0</v>
      </c>
      <c r="J118" s="320">
        <v>0</v>
      </c>
      <c r="K118" s="320">
        <v>0</v>
      </c>
      <c r="L118" s="320">
        <v>0</v>
      </c>
      <c r="M118" s="320">
        <v>0</v>
      </c>
      <c r="N118" s="320">
        <v>0</v>
      </c>
    </row>
    <row r="119" spans="1:14" ht="11.25" customHeight="1">
      <c r="A119" s="162" t="s">
        <v>598</v>
      </c>
      <c r="B119" s="320">
        <v>1793.859596756</v>
      </c>
      <c r="C119" s="320">
        <v>1950.1326334800001</v>
      </c>
      <c r="D119" s="320">
        <v>1817.5706513380001</v>
      </c>
      <c r="E119" s="320">
        <v>1614.333811037</v>
      </c>
      <c r="F119" s="320">
        <v>1567.030252092</v>
      </c>
      <c r="G119" s="320">
        <v>1634.6543476429999</v>
      </c>
      <c r="H119" s="320">
        <v>1478.006639232</v>
      </c>
      <c r="I119" s="320">
        <v>1448.529454496</v>
      </c>
      <c r="J119" s="320">
        <v>1880.0429594540001</v>
      </c>
      <c r="K119" s="320">
        <v>1771.9366185599999</v>
      </c>
      <c r="L119" s="320">
        <v>1750.6896183619999</v>
      </c>
      <c r="M119" s="320">
        <v>1590.168704852</v>
      </c>
      <c r="N119" s="320">
        <v>1537.15980823</v>
      </c>
    </row>
    <row r="120" spans="1:14" ht="11.25" customHeight="1">
      <c r="A120" s="163" t="s">
        <v>599</v>
      </c>
      <c r="B120" s="320">
        <v>1734.389088596</v>
      </c>
      <c r="C120" s="320">
        <v>1894.177197599</v>
      </c>
      <c r="D120" s="320">
        <v>1817.5706513380001</v>
      </c>
      <c r="E120" s="320">
        <v>1614.333811037</v>
      </c>
      <c r="F120" s="320">
        <v>1567.030252092</v>
      </c>
      <c r="G120" s="320">
        <v>1634.6543476429999</v>
      </c>
      <c r="H120" s="320">
        <v>1478.006639232</v>
      </c>
      <c r="I120" s="320">
        <v>1448.529454496</v>
      </c>
      <c r="J120" s="320">
        <v>1880.0429594540001</v>
      </c>
      <c r="K120" s="320">
        <v>1771.9366185599999</v>
      </c>
      <c r="L120" s="320">
        <v>1750.6896183619999</v>
      </c>
      <c r="M120" s="320">
        <v>1590.168704852</v>
      </c>
      <c r="N120" s="320">
        <v>1537.15980823</v>
      </c>
    </row>
    <row r="121" spans="1:14" ht="21" customHeight="1">
      <c r="A121" s="164" t="s">
        <v>600</v>
      </c>
      <c r="B121" s="320">
        <v>0</v>
      </c>
      <c r="C121" s="320">
        <v>0</v>
      </c>
      <c r="D121" s="320">
        <v>0</v>
      </c>
      <c r="E121" s="320">
        <v>0</v>
      </c>
      <c r="F121" s="320">
        <v>0</v>
      </c>
      <c r="G121" s="320">
        <v>0</v>
      </c>
      <c r="H121" s="320">
        <v>0</v>
      </c>
      <c r="I121" s="320">
        <v>0</v>
      </c>
      <c r="J121" s="320">
        <v>0</v>
      </c>
      <c r="K121" s="320">
        <v>0</v>
      </c>
      <c r="L121" s="320">
        <v>0</v>
      </c>
      <c r="M121" s="320">
        <v>0</v>
      </c>
      <c r="N121" s="320">
        <v>0</v>
      </c>
    </row>
    <row r="122" spans="1:14" ht="21" customHeight="1">
      <c r="A122" s="164" t="s">
        <v>601</v>
      </c>
      <c r="B122" s="320">
        <v>0</v>
      </c>
      <c r="C122" s="320">
        <v>0</v>
      </c>
      <c r="D122" s="320">
        <v>0</v>
      </c>
      <c r="E122" s="320">
        <v>0</v>
      </c>
      <c r="F122" s="320">
        <v>0</v>
      </c>
      <c r="G122" s="320">
        <v>0</v>
      </c>
      <c r="H122" s="320">
        <v>0</v>
      </c>
      <c r="I122" s="320">
        <v>0</v>
      </c>
      <c r="J122" s="320">
        <v>0</v>
      </c>
      <c r="K122" s="320">
        <v>0</v>
      </c>
      <c r="L122" s="320">
        <v>0</v>
      </c>
      <c r="M122" s="320">
        <v>0</v>
      </c>
      <c r="N122" s="320">
        <v>0</v>
      </c>
    </row>
    <row r="123" spans="1:14" ht="21" customHeight="1">
      <c r="A123" s="164" t="s">
        <v>602</v>
      </c>
      <c r="B123" s="320">
        <v>0</v>
      </c>
      <c r="C123" s="320">
        <v>0</v>
      </c>
      <c r="D123" s="320">
        <v>0</v>
      </c>
      <c r="E123" s="320">
        <v>0</v>
      </c>
      <c r="F123" s="320">
        <v>0</v>
      </c>
      <c r="G123" s="320">
        <v>0</v>
      </c>
      <c r="H123" s="320">
        <v>0</v>
      </c>
      <c r="I123" s="320">
        <v>0</v>
      </c>
      <c r="J123" s="320">
        <v>0</v>
      </c>
      <c r="K123" s="320">
        <v>0</v>
      </c>
      <c r="L123" s="320">
        <v>0</v>
      </c>
      <c r="M123" s="320">
        <v>0</v>
      </c>
      <c r="N123" s="320">
        <v>0</v>
      </c>
    </row>
    <row r="124" spans="1:14" ht="21" customHeight="1">
      <c r="A124" s="164" t="s">
        <v>603</v>
      </c>
      <c r="B124" s="320">
        <v>0</v>
      </c>
      <c r="C124" s="320">
        <v>0</v>
      </c>
      <c r="D124" s="320">
        <v>0</v>
      </c>
      <c r="E124" s="320">
        <v>0</v>
      </c>
      <c r="F124" s="320">
        <v>0</v>
      </c>
      <c r="G124" s="320">
        <v>0</v>
      </c>
      <c r="H124" s="320">
        <v>0</v>
      </c>
      <c r="I124" s="320">
        <v>0</v>
      </c>
      <c r="J124" s="320">
        <v>0</v>
      </c>
      <c r="K124" s="320">
        <v>0</v>
      </c>
      <c r="L124" s="320">
        <v>0</v>
      </c>
      <c r="M124" s="320">
        <v>0</v>
      </c>
      <c r="N124" s="320">
        <v>0</v>
      </c>
    </row>
    <row r="125" spans="1:14" ht="21" customHeight="1">
      <c r="A125" s="164" t="s">
        <v>604</v>
      </c>
      <c r="B125" s="320">
        <v>770.000985335</v>
      </c>
      <c r="C125" s="320">
        <v>1009.779958075</v>
      </c>
      <c r="D125" s="320">
        <v>1020.374472283</v>
      </c>
      <c r="E125" s="320">
        <v>839.33677539799999</v>
      </c>
      <c r="F125" s="320">
        <v>815.60005038999998</v>
      </c>
      <c r="G125" s="320">
        <v>967.94446321999999</v>
      </c>
      <c r="H125" s="320">
        <v>812.27516830000002</v>
      </c>
      <c r="I125" s="320">
        <v>798.366295724</v>
      </c>
      <c r="J125" s="320">
        <v>1334.8572553009999</v>
      </c>
      <c r="K125" s="320">
        <v>1230.87485277</v>
      </c>
      <c r="L125" s="320">
        <v>1224.8453769079999</v>
      </c>
      <c r="M125" s="320">
        <v>1160.842716657</v>
      </c>
      <c r="N125" s="320">
        <v>0</v>
      </c>
    </row>
    <row r="126" spans="1:14" ht="21" customHeight="1">
      <c r="A126" s="164" t="s">
        <v>865</v>
      </c>
      <c r="B126" s="320">
        <v>964.38810326099997</v>
      </c>
      <c r="C126" s="320">
        <v>884.39723952400004</v>
      </c>
      <c r="D126" s="320">
        <v>797.19617905500002</v>
      </c>
      <c r="E126" s="320">
        <v>774.99703563900005</v>
      </c>
      <c r="F126" s="320">
        <v>751.43020170199998</v>
      </c>
      <c r="G126" s="320">
        <v>666.70988442299995</v>
      </c>
      <c r="H126" s="320">
        <v>665.73147093199998</v>
      </c>
      <c r="I126" s="320">
        <v>650.16315877199997</v>
      </c>
      <c r="J126" s="320">
        <v>545.18570415299996</v>
      </c>
      <c r="K126" s="320">
        <v>541.06176578999998</v>
      </c>
      <c r="L126" s="320">
        <v>525.84424145399998</v>
      </c>
      <c r="M126" s="320">
        <v>429.32598819499998</v>
      </c>
      <c r="N126" s="320">
        <v>1537.15980823</v>
      </c>
    </row>
    <row r="127" spans="1:14" ht="21" customHeight="1">
      <c r="A127" s="163" t="s">
        <v>866</v>
      </c>
      <c r="B127" s="320">
        <v>59.470508160000001</v>
      </c>
      <c r="C127" s="320">
        <v>55.955435881</v>
      </c>
      <c r="D127" s="320">
        <v>0</v>
      </c>
      <c r="E127" s="320">
        <v>0</v>
      </c>
      <c r="F127" s="320">
        <v>0</v>
      </c>
      <c r="G127" s="320">
        <v>0</v>
      </c>
      <c r="H127" s="320">
        <v>0</v>
      </c>
      <c r="I127" s="320">
        <v>0</v>
      </c>
      <c r="J127" s="320">
        <v>0</v>
      </c>
      <c r="K127" s="320">
        <v>0</v>
      </c>
      <c r="L127" s="320">
        <v>0</v>
      </c>
      <c r="M127" s="320">
        <v>0</v>
      </c>
      <c r="N127" s="320">
        <v>0</v>
      </c>
    </row>
    <row r="128" spans="1:14" ht="21" customHeight="1">
      <c r="A128" s="164" t="s">
        <v>867</v>
      </c>
      <c r="B128" s="320">
        <v>0</v>
      </c>
      <c r="C128" s="320">
        <v>0</v>
      </c>
      <c r="D128" s="320">
        <v>0</v>
      </c>
      <c r="E128" s="320">
        <v>0</v>
      </c>
      <c r="F128" s="320">
        <v>0</v>
      </c>
      <c r="G128" s="320">
        <v>0</v>
      </c>
      <c r="H128" s="320">
        <v>0</v>
      </c>
      <c r="I128" s="320">
        <v>0</v>
      </c>
      <c r="J128" s="320">
        <v>0</v>
      </c>
      <c r="K128" s="320">
        <v>0</v>
      </c>
      <c r="L128" s="320">
        <v>0</v>
      </c>
      <c r="M128" s="320">
        <v>0</v>
      </c>
      <c r="N128" s="320">
        <v>0</v>
      </c>
    </row>
    <row r="129" spans="1:14" ht="21" customHeight="1">
      <c r="A129" s="164" t="s">
        <v>868</v>
      </c>
      <c r="B129" s="320">
        <v>0</v>
      </c>
      <c r="C129" s="320">
        <v>0</v>
      </c>
      <c r="D129" s="320">
        <v>0</v>
      </c>
      <c r="E129" s="320">
        <v>0</v>
      </c>
      <c r="F129" s="320">
        <v>0</v>
      </c>
      <c r="G129" s="320">
        <v>0</v>
      </c>
      <c r="H129" s="320">
        <v>0</v>
      </c>
      <c r="I129" s="320">
        <v>0</v>
      </c>
      <c r="J129" s="320">
        <v>0</v>
      </c>
      <c r="K129" s="320">
        <v>0</v>
      </c>
      <c r="L129" s="320">
        <v>0</v>
      </c>
      <c r="M129" s="320">
        <v>0</v>
      </c>
      <c r="N129" s="320">
        <v>0</v>
      </c>
    </row>
    <row r="130" spans="1:14" ht="21" customHeight="1">
      <c r="A130" s="164" t="s">
        <v>869</v>
      </c>
      <c r="B130" s="320">
        <v>59.470508160000001</v>
      </c>
      <c r="C130" s="320">
        <v>55.955435881</v>
      </c>
      <c r="D130" s="320">
        <v>0</v>
      </c>
      <c r="E130" s="320">
        <v>0</v>
      </c>
      <c r="F130" s="320">
        <v>0</v>
      </c>
      <c r="G130" s="320">
        <v>0</v>
      </c>
      <c r="H130" s="320">
        <v>0</v>
      </c>
      <c r="I130" s="320">
        <v>0</v>
      </c>
      <c r="J130" s="320">
        <v>0</v>
      </c>
      <c r="K130" s="320">
        <v>0</v>
      </c>
      <c r="L130" s="320">
        <v>0</v>
      </c>
      <c r="M130" s="320">
        <v>0</v>
      </c>
      <c r="N130" s="320">
        <v>0</v>
      </c>
    </row>
    <row r="131" spans="1:14" ht="21" customHeight="1">
      <c r="A131" s="164" t="s">
        <v>870</v>
      </c>
      <c r="B131" s="320">
        <v>0</v>
      </c>
      <c r="C131" s="320">
        <v>0</v>
      </c>
      <c r="D131" s="320">
        <v>0</v>
      </c>
      <c r="E131" s="320">
        <v>0</v>
      </c>
      <c r="F131" s="320">
        <v>0</v>
      </c>
      <c r="G131" s="320">
        <v>0</v>
      </c>
      <c r="H131" s="320">
        <v>0</v>
      </c>
      <c r="I131" s="320">
        <v>0</v>
      </c>
      <c r="J131" s="320">
        <v>0</v>
      </c>
      <c r="K131" s="320">
        <v>0</v>
      </c>
      <c r="L131" s="320">
        <v>0</v>
      </c>
      <c r="M131" s="320">
        <v>0</v>
      </c>
      <c r="N131" s="320">
        <v>0</v>
      </c>
    </row>
    <row r="132" spans="1:14" ht="21" customHeight="1">
      <c r="A132" s="164" t="s">
        <v>871</v>
      </c>
      <c r="B132" s="320">
        <v>0</v>
      </c>
      <c r="C132" s="320">
        <v>0</v>
      </c>
      <c r="D132" s="320">
        <v>0</v>
      </c>
      <c r="E132" s="320">
        <v>0</v>
      </c>
      <c r="F132" s="320">
        <v>0</v>
      </c>
      <c r="G132" s="320">
        <v>0</v>
      </c>
      <c r="H132" s="320">
        <v>0</v>
      </c>
      <c r="I132" s="320">
        <v>0</v>
      </c>
      <c r="J132" s="320">
        <v>0</v>
      </c>
      <c r="K132" s="320">
        <v>0</v>
      </c>
      <c r="L132" s="320">
        <v>0</v>
      </c>
      <c r="M132" s="320">
        <v>0</v>
      </c>
      <c r="N132" s="320">
        <v>0</v>
      </c>
    </row>
    <row r="133" spans="1:14" ht="21" customHeight="1">
      <c r="A133" s="164" t="s">
        <v>872</v>
      </c>
      <c r="B133" s="320">
        <v>0</v>
      </c>
      <c r="C133" s="320">
        <v>0</v>
      </c>
      <c r="D133" s="320">
        <v>0</v>
      </c>
      <c r="E133" s="320">
        <v>0</v>
      </c>
      <c r="F133" s="320">
        <v>0</v>
      </c>
      <c r="G133" s="320">
        <v>0</v>
      </c>
      <c r="H133" s="320">
        <v>0</v>
      </c>
      <c r="I133" s="320">
        <v>0</v>
      </c>
      <c r="J133" s="320">
        <v>0</v>
      </c>
      <c r="K133" s="320">
        <v>0</v>
      </c>
      <c r="L133" s="320">
        <v>0</v>
      </c>
      <c r="M133" s="320">
        <v>0</v>
      </c>
      <c r="N133" s="320">
        <v>0</v>
      </c>
    </row>
    <row r="134" spans="1:14" ht="12" customHeight="1">
      <c r="A134" s="161" t="s">
        <v>605</v>
      </c>
      <c r="B134" s="320">
        <v>1593.39642843</v>
      </c>
      <c r="C134" s="320">
        <v>1593.5265798319999</v>
      </c>
      <c r="D134" s="320">
        <v>1503.6574570170001</v>
      </c>
      <c r="E134" s="320">
        <v>1680.330980274</v>
      </c>
      <c r="F134" s="320">
        <v>1481.0703241910001</v>
      </c>
      <c r="G134" s="320">
        <v>1481.203403187</v>
      </c>
      <c r="H134" s="320">
        <v>1178.33722435</v>
      </c>
      <c r="I134" s="320">
        <v>853.47179183499998</v>
      </c>
      <c r="J134" s="320">
        <v>853.51087788200005</v>
      </c>
      <c r="K134" s="320">
        <v>811.53084415700005</v>
      </c>
      <c r="L134" s="320">
        <v>811.55093785600002</v>
      </c>
      <c r="M134" s="320">
        <v>811.57115979100001</v>
      </c>
      <c r="N134" s="320">
        <v>811.59151078100001</v>
      </c>
    </row>
    <row r="135" spans="1:14" ht="12" customHeight="1">
      <c r="A135" s="161" t="s">
        <v>606</v>
      </c>
      <c r="B135" s="320">
        <v>0</v>
      </c>
      <c r="C135" s="320">
        <v>0</v>
      </c>
      <c r="D135" s="320">
        <v>0</v>
      </c>
      <c r="E135" s="320">
        <v>0</v>
      </c>
      <c r="F135" s="320">
        <v>0</v>
      </c>
      <c r="G135" s="320">
        <v>0</v>
      </c>
      <c r="H135" s="320">
        <v>0</v>
      </c>
      <c r="I135" s="320">
        <v>0</v>
      </c>
      <c r="J135" s="320">
        <v>0</v>
      </c>
      <c r="K135" s="320">
        <v>0</v>
      </c>
      <c r="L135" s="320">
        <v>0</v>
      </c>
      <c r="M135" s="320">
        <v>0</v>
      </c>
      <c r="N135" s="320">
        <v>0</v>
      </c>
    </row>
    <row r="136" spans="1:14" ht="12" customHeight="1">
      <c r="A136" s="161" t="s">
        <v>5</v>
      </c>
      <c r="B136" s="320">
        <v>25.421397578000001</v>
      </c>
      <c r="C136" s="320">
        <v>25.421397578000001</v>
      </c>
      <c r="D136" s="320">
        <v>28.421397578000001</v>
      </c>
      <c r="E136" s="320">
        <v>141.391030317</v>
      </c>
      <c r="F136" s="320">
        <v>145.930605332</v>
      </c>
      <c r="G136" s="320">
        <v>151.78112084399999</v>
      </c>
      <c r="H136" s="320">
        <v>160.87336670400001</v>
      </c>
      <c r="I136" s="320">
        <v>179.36042094800001</v>
      </c>
      <c r="J136" s="320">
        <v>178.72274261300001</v>
      </c>
      <c r="K136" s="320">
        <v>178.104529138</v>
      </c>
      <c r="L136" s="320">
        <v>182.62046159799999</v>
      </c>
      <c r="M136" s="320">
        <v>275</v>
      </c>
      <c r="N136" s="320">
        <v>275</v>
      </c>
    </row>
    <row r="137" spans="1:14" ht="12" customHeight="1">
      <c r="A137" s="162" t="s">
        <v>607</v>
      </c>
      <c r="B137" s="320">
        <v>25.421397578000001</v>
      </c>
      <c r="C137" s="320">
        <v>25.421397578000001</v>
      </c>
      <c r="D137" s="320">
        <v>28.421397578000001</v>
      </c>
      <c r="E137" s="320">
        <v>141.391030317</v>
      </c>
      <c r="F137" s="320">
        <v>145.930605332</v>
      </c>
      <c r="G137" s="320">
        <v>151.78112084399999</v>
      </c>
      <c r="H137" s="320">
        <v>160.87336670400001</v>
      </c>
      <c r="I137" s="320">
        <v>179.36042094800001</v>
      </c>
      <c r="J137" s="320">
        <v>178.72274261300001</v>
      </c>
      <c r="K137" s="320">
        <v>178.104529138</v>
      </c>
      <c r="L137" s="320">
        <v>182.62046159799999</v>
      </c>
      <c r="M137" s="320">
        <v>275</v>
      </c>
      <c r="N137" s="320">
        <v>275</v>
      </c>
    </row>
    <row r="138" spans="1:14" ht="12" customHeight="1">
      <c r="A138" s="162" t="s">
        <v>608</v>
      </c>
      <c r="B138" s="320">
        <v>0</v>
      </c>
      <c r="C138" s="320">
        <v>0</v>
      </c>
      <c r="D138" s="320">
        <v>0</v>
      </c>
      <c r="E138" s="320">
        <v>0</v>
      </c>
      <c r="F138" s="320">
        <v>0</v>
      </c>
      <c r="G138" s="320">
        <v>0</v>
      </c>
      <c r="H138" s="320">
        <v>0</v>
      </c>
      <c r="I138" s="320">
        <v>0</v>
      </c>
      <c r="J138" s="320">
        <v>0</v>
      </c>
      <c r="K138" s="320">
        <v>0</v>
      </c>
      <c r="L138" s="320">
        <v>0</v>
      </c>
      <c r="M138" s="320">
        <v>0</v>
      </c>
      <c r="N138" s="320">
        <v>0</v>
      </c>
    </row>
    <row r="139" spans="1:14" ht="12" customHeight="1">
      <c r="A139" s="161" t="s">
        <v>609</v>
      </c>
      <c r="B139" s="320">
        <v>3541.693402459</v>
      </c>
      <c r="C139" s="320">
        <v>3453.417991582</v>
      </c>
      <c r="D139" s="320">
        <v>3265.0251209510002</v>
      </c>
      <c r="E139" s="320">
        <v>3514.3298821399999</v>
      </c>
      <c r="F139" s="320">
        <v>3498.9876279770001</v>
      </c>
      <c r="G139" s="320">
        <v>4210.7592172639997</v>
      </c>
      <c r="H139" s="320">
        <v>3760.5441942759999</v>
      </c>
      <c r="I139" s="320">
        <v>4153.3680187620002</v>
      </c>
      <c r="J139" s="320">
        <v>4879.264729175</v>
      </c>
      <c r="K139" s="320">
        <v>4606.0085520980001</v>
      </c>
      <c r="L139" s="320">
        <v>4761.5337154999997</v>
      </c>
      <c r="M139" s="320">
        <v>4921.0475613580002</v>
      </c>
      <c r="N139" s="320">
        <v>4958.957077084</v>
      </c>
    </row>
    <row r="140" spans="1:14" ht="12" customHeight="1">
      <c r="A140" s="161" t="s">
        <v>610</v>
      </c>
      <c r="B140" s="320">
        <v>1589.552364654</v>
      </c>
      <c r="C140" s="320">
        <v>1184.552364654</v>
      </c>
      <c r="D140" s="320">
        <v>1196.783364654</v>
      </c>
      <c r="E140" s="320">
        <v>1221.783364654</v>
      </c>
      <c r="F140" s="320">
        <v>1246.783364654</v>
      </c>
      <c r="G140" s="320">
        <v>1271.783364654</v>
      </c>
      <c r="H140" s="320">
        <v>1271.783364654</v>
      </c>
      <c r="I140" s="320">
        <v>1271.783364654</v>
      </c>
      <c r="J140" s="320">
        <v>1271.783364654</v>
      </c>
      <c r="K140" s="320">
        <v>1281.783364654</v>
      </c>
      <c r="L140" s="320">
        <v>1281.783364654</v>
      </c>
      <c r="M140" s="320">
        <v>1281.783364654</v>
      </c>
      <c r="N140" s="320">
        <v>1281.783364654</v>
      </c>
    </row>
    <row r="141" spans="1:14" ht="12" customHeight="1">
      <c r="A141" s="162" t="s">
        <v>611</v>
      </c>
      <c r="B141" s="320">
        <v>1564.4523646539999</v>
      </c>
      <c r="C141" s="320">
        <v>1159.4523646539999</v>
      </c>
      <c r="D141" s="320">
        <v>1171.6833646539999</v>
      </c>
      <c r="E141" s="320">
        <v>1196.6833646539999</v>
      </c>
      <c r="F141" s="320">
        <v>1221.6833646539999</v>
      </c>
      <c r="G141" s="320">
        <v>1246.6833646539999</v>
      </c>
      <c r="H141" s="320">
        <v>1246.6833646539999</v>
      </c>
      <c r="I141" s="320">
        <v>1246.6833646539999</v>
      </c>
      <c r="J141" s="320">
        <v>1246.6833646539999</v>
      </c>
      <c r="K141" s="320">
        <v>1256.6833646539999</v>
      </c>
      <c r="L141" s="320">
        <v>1256.6833646539999</v>
      </c>
      <c r="M141" s="320">
        <v>1256.6833646539999</v>
      </c>
      <c r="N141" s="320">
        <v>1256.6833646539999</v>
      </c>
    </row>
    <row r="142" spans="1:14" ht="12" customHeight="1">
      <c r="A142" s="162" t="s">
        <v>612</v>
      </c>
      <c r="B142" s="320">
        <v>0</v>
      </c>
      <c r="C142" s="320">
        <v>0</v>
      </c>
      <c r="D142" s="320">
        <v>0</v>
      </c>
      <c r="E142" s="320">
        <v>0</v>
      </c>
      <c r="F142" s="320">
        <v>0</v>
      </c>
      <c r="G142" s="320">
        <v>0</v>
      </c>
      <c r="H142" s="320">
        <v>0</v>
      </c>
      <c r="I142" s="320">
        <v>0</v>
      </c>
      <c r="J142" s="320">
        <v>0</v>
      </c>
      <c r="K142" s="320">
        <v>0</v>
      </c>
      <c r="L142" s="320">
        <v>0</v>
      </c>
      <c r="M142" s="320">
        <v>0</v>
      </c>
      <c r="N142" s="320">
        <v>0</v>
      </c>
    </row>
    <row r="143" spans="1:14" ht="12" customHeight="1">
      <c r="A143" s="163" t="s">
        <v>613</v>
      </c>
      <c r="B143" s="320">
        <v>0</v>
      </c>
      <c r="C143" s="320">
        <v>0</v>
      </c>
      <c r="D143" s="320">
        <v>0</v>
      </c>
      <c r="E143" s="320">
        <v>0</v>
      </c>
      <c r="F143" s="320">
        <v>0</v>
      </c>
      <c r="G143" s="320">
        <v>0</v>
      </c>
      <c r="H143" s="320">
        <v>0</v>
      </c>
      <c r="I143" s="320">
        <v>0</v>
      </c>
      <c r="J143" s="320">
        <v>0</v>
      </c>
      <c r="K143" s="320">
        <v>0</v>
      </c>
      <c r="L143" s="320">
        <v>0</v>
      </c>
      <c r="M143" s="320">
        <v>0</v>
      </c>
      <c r="N143" s="320">
        <v>0</v>
      </c>
    </row>
    <row r="144" spans="1:14" ht="12" customHeight="1">
      <c r="A144" s="163" t="s">
        <v>614</v>
      </c>
      <c r="B144" s="320">
        <v>0</v>
      </c>
      <c r="C144" s="320">
        <v>0</v>
      </c>
      <c r="D144" s="320">
        <v>0</v>
      </c>
      <c r="E144" s="320">
        <v>0</v>
      </c>
      <c r="F144" s="320">
        <v>0</v>
      </c>
      <c r="G144" s="320">
        <v>0</v>
      </c>
      <c r="H144" s="320">
        <v>0</v>
      </c>
      <c r="I144" s="320">
        <v>0</v>
      </c>
      <c r="J144" s="320">
        <v>0</v>
      </c>
      <c r="K144" s="320">
        <v>0</v>
      </c>
      <c r="L144" s="320">
        <v>0</v>
      </c>
      <c r="M144" s="320">
        <v>0</v>
      </c>
      <c r="N144" s="320">
        <v>0</v>
      </c>
    </row>
    <row r="145" spans="1:14" ht="12" customHeight="1">
      <c r="A145" s="162" t="s">
        <v>615</v>
      </c>
      <c r="B145" s="320">
        <v>25.1</v>
      </c>
      <c r="C145" s="320">
        <v>25.1</v>
      </c>
      <c r="D145" s="320">
        <v>25.1</v>
      </c>
      <c r="E145" s="320">
        <v>25.1</v>
      </c>
      <c r="F145" s="320">
        <v>25.1</v>
      </c>
      <c r="G145" s="320">
        <v>25.1</v>
      </c>
      <c r="H145" s="320">
        <v>25.1</v>
      </c>
      <c r="I145" s="320">
        <v>25.1</v>
      </c>
      <c r="J145" s="320">
        <v>25.1</v>
      </c>
      <c r="K145" s="320">
        <v>25.1</v>
      </c>
      <c r="L145" s="320">
        <v>25.1</v>
      </c>
      <c r="M145" s="320">
        <v>25.1</v>
      </c>
      <c r="N145" s="320">
        <v>25.1</v>
      </c>
    </row>
    <row r="146" spans="1:14" ht="12" customHeight="1">
      <c r="A146" s="163" t="s">
        <v>616</v>
      </c>
      <c r="B146" s="320">
        <v>25</v>
      </c>
      <c r="C146" s="320">
        <v>25</v>
      </c>
      <c r="D146" s="320">
        <v>25</v>
      </c>
      <c r="E146" s="320">
        <v>25</v>
      </c>
      <c r="F146" s="320">
        <v>25</v>
      </c>
      <c r="G146" s="320">
        <v>25</v>
      </c>
      <c r="H146" s="320">
        <v>25</v>
      </c>
      <c r="I146" s="320">
        <v>25</v>
      </c>
      <c r="J146" s="320">
        <v>25</v>
      </c>
      <c r="K146" s="320">
        <v>25</v>
      </c>
      <c r="L146" s="320">
        <v>25</v>
      </c>
      <c r="M146" s="320">
        <v>25</v>
      </c>
      <c r="N146" s="320">
        <v>25</v>
      </c>
    </row>
    <row r="147" spans="1:14" ht="12" customHeight="1">
      <c r="A147" s="163" t="s">
        <v>617</v>
      </c>
      <c r="B147" s="320">
        <v>0</v>
      </c>
      <c r="C147" s="320">
        <v>0</v>
      </c>
      <c r="D147" s="320">
        <v>0</v>
      </c>
      <c r="E147" s="320">
        <v>0</v>
      </c>
      <c r="F147" s="320">
        <v>0</v>
      </c>
      <c r="G147" s="320">
        <v>0</v>
      </c>
      <c r="H147" s="320">
        <v>0</v>
      </c>
      <c r="I147" s="320">
        <v>0</v>
      </c>
      <c r="J147" s="320">
        <v>0</v>
      </c>
      <c r="K147" s="320">
        <v>0</v>
      </c>
      <c r="L147" s="320">
        <v>0</v>
      </c>
      <c r="M147" s="320">
        <v>0</v>
      </c>
      <c r="N147" s="320">
        <v>0</v>
      </c>
    </row>
    <row r="148" spans="1:14" ht="12" customHeight="1">
      <c r="A148" s="163" t="s">
        <v>618</v>
      </c>
      <c r="B148" s="320">
        <v>0</v>
      </c>
      <c r="C148" s="320">
        <v>0</v>
      </c>
      <c r="D148" s="320">
        <v>0</v>
      </c>
      <c r="E148" s="320">
        <v>0</v>
      </c>
      <c r="F148" s="320">
        <v>0</v>
      </c>
      <c r="G148" s="320">
        <v>0</v>
      </c>
      <c r="H148" s="320">
        <v>0</v>
      </c>
      <c r="I148" s="320">
        <v>0</v>
      </c>
      <c r="J148" s="320">
        <v>0</v>
      </c>
      <c r="K148" s="320">
        <v>0</v>
      </c>
      <c r="L148" s="320">
        <v>0</v>
      </c>
      <c r="M148" s="320">
        <v>0</v>
      </c>
      <c r="N148" s="320">
        <v>0</v>
      </c>
    </row>
    <row r="149" spans="1:14" ht="12" customHeight="1">
      <c r="A149" s="163" t="s">
        <v>619</v>
      </c>
      <c r="B149" s="320">
        <v>0</v>
      </c>
      <c r="C149" s="320">
        <v>0</v>
      </c>
      <c r="D149" s="320">
        <v>0</v>
      </c>
      <c r="E149" s="320">
        <v>0</v>
      </c>
      <c r="F149" s="320">
        <v>0</v>
      </c>
      <c r="G149" s="320">
        <v>0</v>
      </c>
      <c r="H149" s="320">
        <v>0</v>
      </c>
      <c r="I149" s="320">
        <v>0</v>
      </c>
      <c r="J149" s="320">
        <v>0</v>
      </c>
      <c r="K149" s="320">
        <v>0</v>
      </c>
      <c r="L149" s="320">
        <v>0</v>
      </c>
      <c r="M149" s="320">
        <v>0</v>
      </c>
      <c r="N149" s="320">
        <v>0</v>
      </c>
    </row>
    <row r="150" spans="1:14" ht="12" customHeight="1">
      <c r="A150" s="163" t="s">
        <v>620</v>
      </c>
      <c r="B150" s="320">
        <v>0</v>
      </c>
      <c r="C150" s="320">
        <v>0</v>
      </c>
      <c r="D150" s="320">
        <v>0</v>
      </c>
      <c r="E150" s="320">
        <v>0</v>
      </c>
      <c r="F150" s="320">
        <v>0</v>
      </c>
      <c r="G150" s="320">
        <v>0</v>
      </c>
      <c r="H150" s="320">
        <v>0</v>
      </c>
      <c r="I150" s="320">
        <v>0</v>
      </c>
      <c r="J150" s="320">
        <v>0</v>
      </c>
      <c r="K150" s="320">
        <v>0</v>
      </c>
      <c r="L150" s="320">
        <v>0</v>
      </c>
      <c r="M150" s="320">
        <v>0</v>
      </c>
      <c r="N150" s="320">
        <v>0</v>
      </c>
    </row>
    <row r="151" spans="1:14" ht="12" customHeight="1">
      <c r="A151" s="163" t="s">
        <v>621</v>
      </c>
      <c r="B151" s="320">
        <v>0.1</v>
      </c>
      <c r="C151" s="320">
        <v>0.1</v>
      </c>
      <c r="D151" s="320">
        <v>0.1</v>
      </c>
      <c r="E151" s="320">
        <v>0.1</v>
      </c>
      <c r="F151" s="320">
        <v>0.1</v>
      </c>
      <c r="G151" s="320">
        <v>0.1</v>
      </c>
      <c r="H151" s="320">
        <v>0.1</v>
      </c>
      <c r="I151" s="320">
        <v>0.1</v>
      </c>
      <c r="J151" s="320">
        <v>0.1</v>
      </c>
      <c r="K151" s="320">
        <v>0.1</v>
      </c>
      <c r="L151" s="320">
        <v>0.1</v>
      </c>
      <c r="M151" s="320">
        <v>0.1</v>
      </c>
      <c r="N151" s="320">
        <v>0.1</v>
      </c>
    </row>
    <row r="152" spans="1:14" ht="21" customHeight="1">
      <c r="A152" s="162" t="s">
        <v>622</v>
      </c>
      <c r="B152" s="320">
        <v>0</v>
      </c>
      <c r="C152" s="320">
        <v>0</v>
      </c>
      <c r="D152" s="320">
        <v>0</v>
      </c>
      <c r="E152" s="320">
        <v>0</v>
      </c>
      <c r="F152" s="320">
        <v>0</v>
      </c>
      <c r="G152" s="320">
        <v>0</v>
      </c>
      <c r="H152" s="320">
        <v>0</v>
      </c>
      <c r="I152" s="320">
        <v>0</v>
      </c>
      <c r="J152" s="320">
        <v>0</v>
      </c>
      <c r="K152" s="320">
        <v>0</v>
      </c>
      <c r="L152" s="320">
        <v>0</v>
      </c>
      <c r="M152" s="320">
        <v>0</v>
      </c>
      <c r="N152" s="320">
        <v>0</v>
      </c>
    </row>
    <row r="153" spans="1:14" ht="12.75" customHeight="1">
      <c r="A153" s="161" t="s">
        <v>623</v>
      </c>
      <c r="B153" s="320">
        <v>0</v>
      </c>
      <c r="C153" s="320">
        <v>0</v>
      </c>
      <c r="D153" s="320">
        <v>0</v>
      </c>
      <c r="E153" s="320">
        <v>0</v>
      </c>
      <c r="F153" s="320">
        <v>0</v>
      </c>
      <c r="G153" s="320">
        <v>0</v>
      </c>
      <c r="H153" s="320">
        <v>0</v>
      </c>
      <c r="I153" s="320">
        <v>0</v>
      </c>
      <c r="J153" s="320">
        <v>0</v>
      </c>
      <c r="K153" s="320">
        <v>0</v>
      </c>
      <c r="L153" s="320">
        <v>0</v>
      </c>
      <c r="M153" s="320">
        <v>0</v>
      </c>
      <c r="N153" s="320">
        <v>0</v>
      </c>
    </row>
    <row r="154" spans="1:14" ht="12.75" customHeight="1">
      <c r="A154" s="162" t="s">
        <v>624</v>
      </c>
      <c r="B154" s="320">
        <v>0</v>
      </c>
      <c r="C154" s="320">
        <v>0</v>
      </c>
      <c r="D154" s="320">
        <v>0</v>
      </c>
      <c r="E154" s="320">
        <v>0</v>
      </c>
      <c r="F154" s="320">
        <v>0</v>
      </c>
      <c r="G154" s="320">
        <v>0</v>
      </c>
      <c r="H154" s="320">
        <v>0</v>
      </c>
      <c r="I154" s="320">
        <v>0</v>
      </c>
      <c r="J154" s="320">
        <v>0</v>
      </c>
      <c r="K154" s="320">
        <v>0</v>
      </c>
      <c r="L154" s="320">
        <v>0</v>
      </c>
      <c r="M154" s="320">
        <v>0</v>
      </c>
      <c r="N154" s="320">
        <v>0</v>
      </c>
    </row>
    <row r="155" spans="1:14" ht="12.75" customHeight="1">
      <c r="A155" s="162" t="s">
        <v>625</v>
      </c>
      <c r="B155" s="320">
        <v>0</v>
      </c>
      <c r="C155" s="320">
        <v>0</v>
      </c>
      <c r="D155" s="320">
        <v>0</v>
      </c>
      <c r="E155" s="320">
        <v>0</v>
      </c>
      <c r="F155" s="320">
        <v>0</v>
      </c>
      <c r="G155" s="320">
        <v>0</v>
      </c>
      <c r="H155" s="320">
        <v>0</v>
      </c>
      <c r="I155" s="320">
        <v>0</v>
      </c>
      <c r="J155" s="320">
        <v>0</v>
      </c>
      <c r="K155" s="320">
        <v>0</v>
      </c>
      <c r="L155" s="320">
        <v>0</v>
      </c>
      <c r="M155" s="320">
        <v>0</v>
      </c>
      <c r="N155" s="320">
        <v>0</v>
      </c>
    </row>
    <row r="156" spans="1:14" ht="12.75" customHeight="1">
      <c r="A156" s="161" t="s">
        <v>626</v>
      </c>
      <c r="B156" s="320">
        <v>1860.4337130599999</v>
      </c>
      <c r="C156" s="320">
        <v>1767.9759455369999</v>
      </c>
      <c r="D156" s="320">
        <v>2348.1376736269999</v>
      </c>
      <c r="E156" s="320">
        <v>3898.3499426909998</v>
      </c>
      <c r="F156" s="320">
        <v>3926.4231463719998</v>
      </c>
      <c r="G156" s="320">
        <v>3914.165785915</v>
      </c>
      <c r="H156" s="320">
        <v>3913.8830129580001</v>
      </c>
      <c r="I156" s="320">
        <v>3916.0099747740001</v>
      </c>
      <c r="J156" s="320">
        <v>2983.4812209860002</v>
      </c>
      <c r="K156" s="320">
        <v>2866.7787971940002</v>
      </c>
      <c r="L156" s="320">
        <v>2861.5500423409999</v>
      </c>
      <c r="M156" s="320">
        <v>2872.12600333</v>
      </c>
      <c r="N156" s="320">
        <v>2874.975131575</v>
      </c>
    </row>
    <row r="157" spans="1:14" ht="12.75" customHeight="1">
      <c r="A157" s="161" t="s">
        <v>627</v>
      </c>
      <c r="B157" s="320">
        <v>1156.3351007870001</v>
      </c>
      <c r="C157" s="320">
        <v>1236.885641952</v>
      </c>
      <c r="D157" s="320">
        <v>1430.136949857</v>
      </c>
      <c r="E157" s="320">
        <v>-20.747614491</v>
      </c>
      <c r="F157" s="320">
        <v>91.020137078999994</v>
      </c>
      <c r="G157" s="320">
        <v>208.007217634</v>
      </c>
      <c r="H157" s="320">
        <v>314.29620956500003</v>
      </c>
      <c r="I157" s="320">
        <v>408.91313745100001</v>
      </c>
      <c r="J157" s="320">
        <v>525.844296364</v>
      </c>
      <c r="K157" s="320">
        <v>731.32692806900002</v>
      </c>
      <c r="L157" s="320">
        <v>801.21915143000001</v>
      </c>
      <c r="M157" s="320">
        <v>878.27636420099998</v>
      </c>
      <c r="N157" s="320">
        <v>968.92370128599998</v>
      </c>
    </row>
    <row r="158" spans="1:14" ht="12.75" customHeight="1">
      <c r="A158" s="161" t="s">
        <v>628</v>
      </c>
      <c r="B158" s="320">
        <v>-3.4689124740000001</v>
      </c>
      <c r="C158" s="320">
        <v>-7.4053292280000003</v>
      </c>
      <c r="D158" s="320">
        <v>-10.78945856</v>
      </c>
      <c r="E158" s="320">
        <v>-12.209892647</v>
      </c>
      <c r="F158" s="320">
        <v>-6.9987453830000002</v>
      </c>
      <c r="G158" s="320">
        <v>-7.7022100550000001</v>
      </c>
      <c r="H158" s="320">
        <v>-5.5784721590000004</v>
      </c>
      <c r="I158" s="320">
        <v>-10.735934310999999</v>
      </c>
      <c r="J158" s="320">
        <v>-14.332840867</v>
      </c>
      <c r="K158" s="320">
        <v>-17.031663285</v>
      </c>
      <c r="L158" s="320">
        <v>-9.5850343559999995</v>
      </c>
      <c r="M158" s="320">
        <v>-4.811848468</v>
      </c>
      <c r="N158" s="320">
        <v>-16.163194085000001</v>
      </c>
    </row>
    <row r="159" spans="1:14" ht="12.75" customHeight="1">
      <c r="A159" s="162" t="s">
        <v>629</v>
      </c>
      <c r="B159" s="320">
        <v>-8.0640049000000005</v>
      </c>
      <c r="C159" s="320">
        <v>-8.0640049000000005</v>
      </c>
      <c r="D159" s="320">
        <v>-8.0640049010000006</v>
      </c>
      <c r="E159" s="320">
        <v>-10.78945856</v>
      </c>
      <c r="F159" s="320">
        <v>-10.78945856</v>
      </c>
      <c r="G159" s="320">
        <v>-10.78945856</v>
      </c>
      <c r="H159" s="320">
        <v>-10.78945856</v>
      </c>
      <c r="I159" s="320">
        <v>-10.78945856</v>
      </c>
      <c r="J159" s="320">
        <v>-10.78945856</v>
      </c>
      <c r="K159" s="320">
        <v>-10.807936013999999</v>
      </c>
      <c r="L159" s="320">
        <v>-10.807936013000001</v>
      </c>
      <c r="M159" s="320">
        <v>-10.807936013999999</v>
      </c>
      <c r="N159" s="320">
        <v>-10.807936013999999</v>
      </c>
    </row>
    <row r="160" spans="1:14" ht="21" customHeight="1">
      <c r="A160" s="163" t="s">
        <v>873</v>
      </c>
      <c r="B160" s="320">
        <v>0</v>
      </c>
      <c r="C160" s="320">
        <v>0</v>
      </c>
      <c r="D160" s="320">
        <v>0</v>
      </c>
      <c r="E160" s="320">
        <v>0</v>
      </c>
      <c r="F160" s="320">
        <v>0</v>
      </c>
      <c r="G160" s="320">
        <v>0</v>
      </c>
      <c r="H160" s="320">
        <v>0</v>
      </c>
      <c r="I160" s="320">
        <v>0</v>
      </c>
      <c r="J160" s="320">
        <v>0</v>
      </c>
      <c r="K160" s="320">
        <v>0</v>
      </c>
      <c r="L160" s="320">
        <v>0</v>
      </c>
      <c r="M160" s="320">
        <v>0</v>
      </c>
      <c r="N160" s="320">
        <v>0</v>
      </c>
    </row>
    <row r="161" spans="1:14" ht="21" customHeight="1">
      <c r="A161" s="163" t="s">
        <v>874</v>
      </c>
      <c r="B161" s="320">
        <v>0</v>
      </c>
      <c r="C161" s="320">
        <v>0</v>
      </c>
      <c r="D161" s="320">
        <v>0</v>
      </c>
      <c r="E161" s="320">
        <v>0</v>
      </c>
      <c r="F161" s="320">
        <v>0</v>
      </c>
      <c r="G161" s="320">
        <v>0</v>
      </c>
      <c r="H161" s="320">
        <v>0</v>
      </c>
      <c r="I161" s="320">
        <v>0</v>
      </c>
      <c r="J161" s="320">
        <v>0</v>
      </c>
      <c r="K161" s="320">
        <v>0</v>
      </c>
      <c r="L161" s="320">
        <v>0</v>
      </c>
      <c r="M161" s="320">
        <v>0</v>
      </c>
      <c r="N161" s="320">
        <v>0</v>
      </c>
    </row>
    <row r="162" spans="1:14" ht="21" customHeight="1">
      <c r="A162" s="163" t="s">
        <v>875</v>
      </c>
      <c r="B162" s="320">
        <v>0</v>
      </c>
      <c r="C162" s="320">
        <v>0</v>
      </c>
      <c r="D162" s="320">
        <v>0</v>
      </c>
      <c r="E162" s="320">
        <v>0</v>
      </c>
      <c r="F162" s="320">
        <v>0</v>
      </c>
      <c r="G162" s="320">
        <v>0</v>
      </c>
      <c r="H162" s="320">
        <v>0</v>
      </c>
      <c r="I162" s="320">
        <v>0</v>
      </c>
      <c r="J162" s="320">
        <v>0</v>
      </c>
      <c r="K162" s="320">
        <v>0</v>
      </c>
      <c r="L162" s="320">
        <v>0</v>
      </c>
      <c r="M162" s="320">
        <v>0</v>
      </c>
      <c r="N162" s="320">
        <v>0</v>
      </c>
    </row>
    <row r="163" spans="1:14" ht="21" customHeight="1">
      <c r="A163" s="163" t="s">
        <v>876</v>
      </c>
      <c r="B163" s="320">
        <v>-8.0640049000000005</v>
      </c>
      <c r="C163" s="320">
        <v>-8.0640049000000005</v>
      </c>
      <c r="D163" s="320">
        <v>-8.0640049010000006</v>
      </c>
      <c r="E163" s="320">
        <v>-10.78945856</v>
      </c>
      <c r="F163" s="320">
        <v>-10.78945856</v>
      </c>
      <c r="G163" s="320">
        <v>-10.78945856</v>
      </c>
      <c r="H163" s="320">
        <v>-10.78945856</v>
      </c>
      <c r="I163" s="320">
        <v>-10.78945856</v>
      </c>
      <c r="J163" s="320">
        <v>-10.78945856</v>
      </c>
      <c r="K163" s="320">
        <v>-10.78945856</v>
      </c>
      <c r="L163" s="320">
        <v>-10.789458559</v>
      </c>
      <c r="M163" s="320">
        <v>-10.78945856</v>
      </c>
      <c r="N163" s="320">
        <v>-10.78945856</v>
      </c>
    </row>
    <row r="164" spans="1:14" ht="21" customHeight="1">
      <c r="A164" s="163" t="s">
        <v>877</v>
      </c>
      <c r="B164" s="320">
        <v>0</v>
      </c>
      <c r="C164" s="320">
        <v>0</v>
      </c>
      <c r="D164" s="320">
        <v>0</v>
      </c>
      <c r="E164" s="320">
        <v>0</v>
      </c>
      <c r="F164" s="320">
        <v>0</v>
      </c>
      <c r="G164" s="320">
        <v>0</v>
      </c>
      <c r="H164" s="320">
        <v>0</v>
      </c>
      <c r="I164" s="320">
        <v>0</v>
      </c>
      <c r="J164" s="320">
        <v>0</v>
      </c>
      <c r="K164" s="320">
        <v>-1.8477454000000001E-2</v>
      </c>
      <c r="L164" s="320">
        <v>-1.8477454000000001E-2</v>
      </c>
      <c r="M164" s="320">
        <v>-1.8477454000000001E-2</v>
      </c>
      <c r="N164" s="320">
        <v>-1.8477454000000001E-2</v>
      </c>
    </row>
    <row r="165" spans="1:14" ht="21" customHeight="1">
      <c r="A165" s="162" t="s">
        <v>878</v>
      </c>
      <c r="B165" s="320">
        <v>4.5950924259999999</v>
      </c>
      <c r="C165" s="320">
        <v>0.65867567199999999</v>
      </c>
      <c r="D165" s="320">
        <v>-2.7254536589999998</v>
      </c>
      <c r="E165" s="320">
        <v>-1.4204340870000001</v>
      </c>
      <c r="F165" s="320">
        <v>3.7907131770000002</v>
      </c>
      <c r="G165" s="320">
        <v>3.0872485049999998</v>
      </c>
      <c r="H165" s="320">
        <v>5.2109864010000004</v>
      </c>
      <c r="I165" s="320">
        <v>5.3524249000000003E-2</v>
      </c>
      <c r="J165" s="320">
        <v>-3.5433823069999999</v>
      </c>
      <c r="K165" s="320">
        <v>-6.2237272709999996</v>
      </c>
      <c r="L165" s="320">
        <v>1.222901657</v>
      </c>
      <c r="M165" s="320">
        <v>5.996087546</v>
      </c>
      <c r="N165" s="320">
        <v>-5.3552580709999997</v>
      </c>
    </row>
    <row r="166" spans="1:14" ht="13.5" customHeight="1" thickBot="1">
      <c r="A166" s="161" t="s">
        <v>631</v>
      </c>
      <c r="B166" s="320">
        <v>23849.654907356999</v>
      </c>
      <c r="C166" s="320">
        <v>22884.140917322002</v>
      </c>
      <c r="D166" s="320">
        <v>22179.291996169999</v>
      </c>
      <c r="E166" s="320">
        <v>22036.874980511999</v>
      </c>
      <c r="F166" s="320">
        <v>21364.358610337</v>
      </c>
      <c r="G166" s="320">
        <v>22189.163402917002</v>
      </c>
      <c r="H166" s="320">
        <v>20774.466929394999</v>
      </c>
      <c r="I166" s="320">
        <v>21073.456743589999</v>
      </c>
      <c r="J166" s="320">
        <v>21217.978206739001</v>
      </c>
      <c r="K166" s="320">
        <v>20323.915000281999</v>
      </c>
      <c r="L166" s="320">
        <v>20049.646880560998</v>
      </c>
      <c r="M166" s="320">
        <v>20207.667919797001</v>
      </c>
      <c r="N166" s="320">
        <v>20075.460957816998</v>
      </c>
    </row>
    <row r="167" spans="1:14" ht="15.75" customHeight="1" thickBot="1">
      <c r="A167" s="469"/>
      <c r="B167" s="470"/>
      <c r="C167" s="470"/>
      <c r="D167" s="470"/>
      <c r="E167" s="470"/>
      <c r="F167" s="470"/>
      <c r="G167" s="470"/>
      <c r="H167" s="470"/>
      <c r="I167" s="470"/>
      <c r="J167" s="470"/>
      <c r="K167" s="470"/>
      <c r="L167" s="470"/>
      <c r="M167" s="470"/>
      <c r="N167" s="471"/>
    </row>
  </sheetData>
  <customSheetViews>
    <customSheetView guid="{A346EDBB-8F5D-48AE-8CF0-8B5C084A1557}" showPageBreaks="1" showGridLines="0">
      <pane xSplit="1" ySplit="2" topLeftCell="K18" activePane="bottomRight" state="frozen"/>
      <selection pane="bottomRight" activeCell="N24" sqref="N24"/>
      <pageMargins left="0.7" right="0.7" top="0.75" bottom="0.75" header="0.3" footer="0.3"/>
      <pageSetup paperSize="9"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2"/>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E068CE9-76F0-4A79-8775-2B6748FBF524}" hiddenRows="1">
      <selection sqref="A1:N1"/>
      <rowBreaks count="5" manualBreakCount="5">
        <brk id="35" max="31" man="1"/>
        <brk id="56" max="31" man="1"/>
        <brk id="86" max="31" man="1"/>
        <brk id="135" max="31" man="1"/>
        <brk id="167" max="16383" man="1"/>
      </rowBreaks>
      <pageMargins left="0.70866141732283472" right="0.70866141732283472" top="0.74803149606299213" bottom="0.74803149606299213" header="0.31496062992125984" footer="0.31496062992125984"/>
      <pageSetup paperSize="9" scale="91" orientation="landscape" r:id="rId3"/>
    </customSheetView>
  </customSheetViews>
  <mergeCells count="2">
    <mergeCell ref="A1:N1"/>
    <mergeCell ref="A167:N167"/>
  </mergeCells>
  <pageMargins left="0.7" right="0.7" top="0.75" bottom="0.75" header="0.3" footer="0.3"/>
  <pageSetup paperSize="9" scale="51" orientation="portrait" r:id="rId4"/>
  <rowBreaks count="1" manualBreakCount="1">
    <brk id="73"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showGridLines="0" view="pageBreakPreview" zoomScaleNormal="100" zoomScaleSheetLayoutView="100" workbookViewId="0">
      <pane xSplit="1" ySplit="2" topLeftCell="B66" activePane="bottomRight" state="frozen"/>
      <selection pane="topRight" activeCell="B1" sqref="B1"/>
      <selection pane="bottomLeft" activeCell="A3" sqref="A3"/>
      <selection pane="bottomRight" activeCell="B2" sqref="B2:N75"/>
    </sheetView>
  </sheetViews>
  <sheetFormatPr defaultColWidth="9.140625" defaultRowHeight="9.75"/>
  <cols>
    <col min="1" max="1" width="30.7109375" style="2" customWidth="1"/>
    <col min="2" max="3" width="6.28515625" style="2" bestFit="1" customWidth="1"/>
    <col min="4" max="4" width="5.42578125" style="2" bestFit="1" customWidth="1"/>
    <col min="5" max="6" width="6.140625" style="2" bestFit="1" customWidth="1"/>
    <col min="7" max="7" width="6" style="2" bestFit="1" customWidth="1"/>
    <col min="8" max="8" width="6.28515625" style="2" bestFit="1" customWidth="1"/>
    <col min="9" max="10" width="6.140625" style="2" bestFit="1" customWidth="1"/>
    <col min="11" max="12" width="6" style="2" bestFit="1" customWidth="1"/>
    <col min="13" max="13" width="6.140625" style="2" bestFit="1" customWidth="1"/>
    <col min="14" max="14" width="6.28515625" style="2" bestFit="1" customWidth="1"/>
    <col min="15" max="16384" width="9.140625" style="2"/>
  </cols>
  <sheetData>
    <row r="1" spans="1:14" s="1" customFormat="1" ht="26.25" customHeight="1" thickBot="1">
      <c r="A1" s="467" t="s">
        <v>1021</v>
      </c>
      <c r="B1" s="468"/>
      <c r="C1" s="468"/>
      <c r="D1" s="468"/>
      <c r="E1" s="468"/>
      <c r="F1" s="468"/>
      <c r="G1" s="468"/>
      <c r="H1" s="468"/>
      <c r="I1" s="468"/>
      <c r="J1" s="468"/>
      <c r="K1" s="468"/>
      <c r="L1" s="468"/>
      <c r="M1" s="468"/>
      <c r="N1" s="468"/>
    </row>
    <row r="2" spans="1:14" s="3" customFormat="1" ht="10.5" thickBot="1">
      <c r="A2" s="10" t="s">
        <v>3</v>
      </c>
      <c r="B2" s="78">
        <v>43374</v>
      </c>
      <c r="C2" s="78">
        <v>43405</v>
      </c>
      <c r="D2" s="78">
        <v>43435</v>
      </c>
      <c r="E2" s="78">
        <v>43466</v>
      </c>
      <c r="F2" s="78">
        <v>43497</v>
      </c>
      <c r="G2" s="78">
        <v>43525</v>
      </c>
      <c r="H2" s="78">
        <v>43556</v>
      </c>
      <c r="I2" s="78">
        <v>43586</v>
      </c>
      <c r="J2" s="78">
        <v>43617</v>
      </c>
      <c r="K2" s="78">
        <v>43647</v>
      </c>
      <c r="L2" s="78">
        <v>43678</v>
      </c>
      <c r="M2" s="78">
        <v>43709</v>
      </c>
      <c r="N2" s="78">
        <v>43739</v>
      </c>
    </row>
    <row r="3" spans="1:14">
      <c r="A3" s="167" t="s">
        <v>633</v>
      </c>
      <c r="B3" s="175">
        <v>6252.9580229439998</v>
      </c>
      <c r="C3" s="175">
        <v>6677.6148086740004</v>
      </c>
      <c r="D3" s="175">
        <v>7130.4472916289997</v>
      </c>
      <c r="E3" s="175">
        <v>518.53742200500005</v>
      </c>
      <c r="F3" s="175">
        <v>957.63948955000001</v>
      </c>
      <c r="G3" s="175">
        <v>1435.2079744770001</v>
      </c>
      <c r="H3" s="175">
        <v>1886.314322405</v>
      </c>
      <c r="I3" s="175">
        <v>2367.0128851529998</v>
      </c>
      <c r="J3" s="175">
        <v>2804.870987453</v>
      </c>
      <c r="K3" s="175">
        <v>3238.491601873</v>
      </c>
      <c r="L3" s="175">
        <v>3670.8407621649999</v>
      </c>
      <c r="M3" s="175">
        <v>4095.003807051</v>
      </c>
      <c r="N3" s="175">
        <v>4560.8470097480003</v>
      </c>
    </row>
    <row r="4" spans="1:14" s="190" customFormat="1">
      <c r="A4" s="184" t="s">
        <v>634</v>
      </c>
      <c r="B4" s="185">
        <v>6229.4527692809997</v>
      </c>
      <c r="C4" s="185">
        <v>6654.8112976740003</v>
      </c>
      <c r="D4" s="185">
        <v>7104.6784416399996</v>
      </c>
      <c r="E4" s="185">
        <v>514.20384564799997</v>
      </c>
      <c r="F4" s="185">
        <v>951.24300322600004</v>
      </c>
      <c r="G4" s="185">
        <v>1422.5643047829999</v>
      </c>
      <c r="H4" s="185">
        <v>1868.4984332080001</v>
      </c>
      <c r="I4" s="185">
        <v>2344.715407099</v>
      </c>
      <c r="J4" s="185">
        <v>2779.0120442490002</v>
      </c>
      <c r="K4" s="185">
        <v>3206.6846780430001</v>
      </c>
      <c r="L4" s="185">
        <v>3633.8637881670002</v>
      </c>
      <c r="M4" s="185">
        <v>4054.4140151080001</v>
      </c>
      <c r="N4" s="185">
        <v>4514.6992283489999</v>
      </c>
    </row>
    <row r="5" spans="1:14" s="116" customFormat="1" ht="19.5">
      <c r="A5" s="186" t="s">
        <v>635</v>
      </c>
      <c r="B5" s="185">
        <v>5813.7311975590001</v>
      </c>
      <c r="C5" s="185">
        <v>6200.339694409</v>
      </c>
      <c r="D5" s="185">
        <v>6602.7006866769998</v>
      </c>
      <c r="E5" s="185">
        <v>469.38871719299999</v>
      </c>
      <c r="F5" s="185">
        <v>870.65955676800002</v>
      </c>
      <c r="G5" s="185">
        <v>1301.7562486320001</v>
      </c>
      <c r="H5" s="185">
        <v>1709.8313175620001</v>
      </c>
      <c r="I5" s="185">
        <v>2146.4652498649998</v>
      </c>
      <c r="J5" s="185">
        <v>2546.666349184</v>
      </c>
      <c r="K5" s="185">
        <v>2920.1277114519999</v>
      </c>
      <c r="L5" s="185">
        <v>3302.915042223</v>
      </c>
      <c r="M5" s="185">
        <v>3682.889725989</v>
      </c>
      <c r="N5" s="185">
        <v>4081.4614226399999</v>
      </c>
    </row>
    <row r="6" spans="1:14" s="190" customFormat="1" ht="29.25">
      <c r="A6" s="187" t="s">
        <v>636</v>
      </c>
      <c r="B6" s="185">
        <v>5309.5553529979998</v>
      </c>
      <c r="C6" s="185">
        <v>5683.8577988819998</v>
      </c>
      <c r="D6" s="185">
        <v>6100.8690704479995</v>
      </c>
      <c r="E6" s="185">
        <v>421.07718009799999</v>
      </c>
      <c r="F6" s="185">
        <v>773.86708483500001</v>
      </c>
      <c r="G6" s="185">
        <v>1154.350837744</v>
      </c>
      <c r="H6" s="185">
        <v>1510.0088168530001</v>
      </c>
      <c r="I6" s="185">
        <v>1877.3988770200001</v>
      </c>
      <c r="J6" s="185">
        <v>2219.8446641529999</v>
      </c>
      <c r="K6" s="185">
        <v>2538.3362023750001</v>
      </c>
      <c r="L6" s="185">
        <v>2879.065182928</v>
      </c>
      <c r="M6" s="185">
        <v>3200.1497830550002</v>
      </c>
      <c r="N6" s="185">
        <v>3532.781688566</v>
      </c>
    </row>
    <row r="7" spans="1:14" s="116" customFormat="1" ht="19.5">
      <c r="A7" s="188" t="s">
        <v>637</v>
      </c>
      <c r="B7" s="185">
        <v>5309.5553529979998</v>
      </c>
      <c r="C7" s="185">
        <v>5683.8577988819998</v>
      </c>
      <c r="D7" s="185">
        <v>6100.8690704479995</v>
      </c>
      <c r="E7" s="185">
        <v>421.07718009799999</v>
      </c>
      <c r="F7" s="185">
        <v>773.86708483500001</v>
      </c>
      <c r="G7" s="185">
        <v>1154.350837744</v>
      </c>
      <c r="H7" s="185">
        <v>1510.0088168530001</v>
      </c>
      <c r="I7" s="185">
        <v>1877.3988770200001</v>
      </c>
      <c r="J7" s="185">
        <v>2219.8446641529999</v>
      </c>
      <c r="K7" s="185">
        <v>2538.3362023750001</v>
      </c>
      <c r="L7" s="185">
        <v>2879.065182928</v>
      </c>
      <c r="M7" s="185">
        <v>3200.1497830550002</v>
      </c>
      <c r="N7" s="185">
        <v>3532.781688566</v>
      </c>
    </row>
    <row r="8" spans="1:14" s="116" customFormat="1" ht="19.5">
      <c r="A8" s="188" t="s">
        <v>638</v>
      </c>
      <c r="B8" s="185">
        <v>0</v>
      </c>
      <c r="C8" s="185">
        <v>0</v>
      </c>
      <c r="D8" s="185">
        <v>0</v>
      </c>
      <c r="E8" s="185">
        <v>0</v>
      </c>
      <c r="F8" s="185">
        <v>0</v>
      </c>
      <c r="G8" s="185">
        <v>0</v>
      </c>
      <c r="H8" s="185">
        <v>0</v>
      </c>
      <c r="I8" s="185">
        <v>0</v>
      </c>
      <c r="J8" s="185">
        <v>0</v>
      </c>
      <c r="K8" s="185">
        <v>0</v>
      </c>
      <c r="L8" s="185">
        <v>0</v>
      </c>
      <c r="M8" s="185">
        <v>0</v>
      </c>
      <c r="N8" s="185">
        <v>0</v>
      </c>
    </row>
    <row r="9" spans="1:14" s="116" customFormat="1" ht="19.5">
      <c r="A9" s="188" t="s">
        <v>639</v>
      </c>
      <c r="B9" s="185">
        <v>0</v>
      </c>
      <c r="C9" s="185">
        <v>0</v>
      </c>
      <c r="D9" s="185">
        <v>0</v>
      </c>
      <c r="E9" s="185">
        <v>0</v>
      </c>
      <c r="F9" s="185">
        <v>0</v>
      </c>
      <c r="G9" s="185">
        <v>0</v>
      </c>
      <c r="H9" s="185">
        <v>0</v>
      </c>
      <c r="I9" s="185">
        <v>0</v>
      </c>
      <c r="J9" s="185">
        <v>0</v>
      </c>
      <c r="K9" s="185">
        <v>0</v>
      </c>
      <c r="L9" s="185">
        <v>0</v>
      </c>
      <c r="M9" s="185">
        <v>0</v>
      </c>
      <c r="N9" s="185">
        <v>0</v>
      </c>
    </row>
    <row r="10" spans="1:14" s="116" customFormat="1" ht="29.25">
      <c r="A10" s="188" t="s">
        <v>640</v>
      </c>
      <c r="B10" s="185">
        <v>0</v>
      </c>
      <c r="C10" s="185">
        <v>0</v>
      </c>
      <c r="D10" s="185">
        <v>0</v>
      </c>
      <c r="E10" s="185">
        <v>0</v>
      </c>
      <c r="F10" s="185">
        <v>0</v>
      </c>
      <c r="G10" s="185">
        <v>0</v>
      </c>
      <c r="H10" s="185">
        <v>0</v>
      </c>
      <c r="I10" s="185">
        <v>0</v>
      </c>
      <c r="J10" s="185">
        <v>0</v>
      </c>
      <c r="K10" s="185">
        <v>0</v>
      </c>
      <c r="L10" s="185">
        <v>0</v>
      </c>
      <c r="M10" s="185">
        <v>0</v>
      </c>
      <c r="N10" s="185">
        <v>0</v>
      </c>
    </row>
    <row r="11" spans="1:14" s="190" customFormat="1" ht="29.25">
      <c r="A11" s="187" t="s">
        <v>641</v>
      </c>
      <c r="B11" s="185">
        <v>70.378144082999995</v>
      </c>
      <c r="C11" s="185">
        <v>6.421762287</v>
      </c>
      <c r="D11" s="185">
        <v>6.7988495210000002</v>
      </c>
      <c r="E11" s="185">
        <v>0.32732602599999999</v>
      </c>
      <c r="F11" s="185">
        <v>0.791991695</v>
      </c>
      <c r="G11" s="185">
        <v>1.413975177</v>
      </c>
      <c r="H11" s="185">
        <v>1.6552822300000001</v>
      </c>
      <c r="I11" s="185">
        <v>17.341986859999999</v>
      </c>
      <c r="J11" s="185">
        <v>22.135258541999999</v>
      </c>
      <c r="K11" s="185">
        <v>24.910850296</v>
      </c>
      <c r="L11" s="185">
        <v>3.4230659750000001</v>
      </c>
      <c r="M11" s="185">
        <v>4.0112654770000002</v>
      </c>
      <c r="N11" s="185">
        <v>4.3080969930000004</v>
      </c>
    </row>
    <row r="12" spans="1:14" s="116" customFormat="1" ht="19.5">
      <c r="A12" s="188" t="s">
        <v>642</v>
      </c>
      <c r="B12" s="185">
        <v>64.299104963000005</v>
      </c>
      <c r="C12" s="185">
        <v>0</v>
      </c>
      <c r="D12" s="185">
        <v>0</v>
      </c>
      <c r="E12" s="185">
        <v>0</v>
      </c>
      <c r="F12" s="185">
        <v>0</v>
      </c>
      <c r="G12" s="185">
        <v>0</v>
      </c>
      <c r="H12" s="185">
        <v>0</v>
      </c>
      <c r="I12" s="185">
        <v>0</v>
      </c>
      <c r="J12" s="185">
        <v>0</v>
      </c>
      <c r="K12" s="185">
        <v>0</v>
      </c>
      <c r="L12" s="185">
        <v>0</v>
      </c>
      <c r="M12" s="185">
        <v>0</v>
      </c>
      <c r="N12" s="185">
        <v>0</v>
      </c>
    </row>
    <row r="13" spans="1:14" s="116" customFormat="1" ht="19.5">
      <c r="A13" s="188" t="s">
        <v>643</v>
      </c>
      <c r="B13" s="185">
        <v>0</v>
      </c>
      <c r="C13" s="185">
        <v>0</v>
      </c>
      <c r="D13" s="185">
        <v>0.1209161</v>
      </c>
      <c r="E13" s="185">
        <v>0</v>
      </c>
      <c r="F13" s="185">
        <v>0</v>
      </c>
      <c r="G13" s="185">
        <v>8.9711945000000001E-2</v>
      </c>
      <c r="H13" s="185">
        <v>1.0101000000000001E-2</v>
      </c>
      <c r="I13" s="185">
        <v>0.10101</v>
      </c>
      <c r="J13" s="185">
        <v>0.10101</v>
      </c>
      <c r="K13" s="185">
        <v>0.10101</v>
      </c>
      <c r="L13" s="185">
        <v>0.152239494</v>
      </c>
      <c r="M13" s="185">
        <v>0.175938023</v>
      </c>
      <c r="N13" s="185">
        <v>0.29340374699999999</v>
      </c>
    </row>
    <row r="14" spans="1:14" s="116" customFormat="1" ht="19.5">
      <c r="A14" s="188" t="s">
        <v>644</v>
      </c>
      <c r="B14" s="185">
        <v>0</v>
      </c>
      <c r="C14" s="185">
        <v>0</v>
      </c>
      <c r="D14" s="185">
        <v>0</v>
      </c>
      <c r="E14" s="185">
        <v>0</v>
      </c>
      <c r="F14" s="185">
        <v>0</v>
      </c>
      <c r="G14" s="185">
        <v>0</v>
      </c>
      <c r="H14" s="185">
        <v>0</v>
      </c>
      <c r="I14" s="185">
        <v>0</v>
      </c>
      <c r="J14" s="185">
        <v>0</v>
      </c>
      <c r="K14" s="185">
        <v>0</v>
      </c>
      <c r="L14" s="185">
        <v>0</v>
      </c>
      <c r="M14" s="185">
        <v>0</v>
      </c>
      <c r="N14" s="185">
        <v>0</v>
      </c>
    </row>
    <row r="15" spans="1:14" s="116" customFormat="1" ht="19.5">
      <c r="A15" s="188" t="s">
        <v>645</v>
      </c>
      <c r="B15" s="185">
        <v>6.07903912</v>
      </c>
      <c r="C15" s="185">
        <v>6.421762287</v>
      </c>
      <c r="D15" s="185">
        <v>6.6779334209999996</v>
      </c>
      <c r="E15" s="185">
        <v>0.32732602599999999</v>
      </c>
      <c r="F15" s="185">
        <v>0.791991695</v>
      </c>
      <c r="G15" s="185">
        <v>1.3242632320000001</v>
      </c>
      <c r="H15" s="185">
        <v>1.4502620690000001</v>
      </c>
      <c r="I15" s="185">
        <v>17.24097686</v>
      </c>
      <c r="J15" s="185">
        <v>22.034248542</v>
      </c>
      <c r="K15" s="185">
        <v>24.809840296000001</v>
      </c>
      <c r="L15" s="185">
        <v>3.2708264809999998</v>
      </c>
      <c r="M15" s="185">
        <v>3.8353274540000002</v>
      </c>
      <c r="N15" s="185">
        <v>4.0146932460000002</v>
      </c>
    </row>
    <row r="16" spans="1:14" s="116" customFormat="1" ht="29.25">
      <c r="A16" s="188" t="s">
        <v>646</v>
      </c>
      <c r="B16" s="185">
        <v>0</v>
      </c>
      <c r="C16" s="185">
        <v>0</v>
      </c>
      <c r="D16" s="185">
        <v>0</v>
      </c>
      <c r="E16" s="185">
        <v>0</v>
      </c>
      <c r="F16" s="185">
        <v>0</v>
      </c>
      <c r="G16" s="185">
        <v>0</v>
      </c>
      <c r="H16" s="185">
        <v>0.19491916100000001</v>
      </c>
      <c r="I16" s="185">
        <v>0</v>
      </c>
      <c r="J16" s="185">
        <v>0</v>
      </c>
      <c r="K16" s="185">
        <v>0</v>
      </c>
      <c r="L16" s="185">
        <v>0</v>
      </c>
      <c r="M16" s="185">
        <v>0</v>
      </c>
      <c r="N16" s="185">
        <v>0</v>
      </c>
    </row>
    <row r="17" spans="1:14" s="190" customFormat="1" ht="29.25">
      <c r="A17" s="187" t="s">
        <v>647</v>
      </c>
      <c r="B17" s="185">
        <v>433.79770047800002</v>
      </c>
      <c r="C17" s="185">
        <v>510.06013324000003</v>
      </c>
      <c r="D17" s="185">
        <v>495.032766708</v>
      </c>
      <c r="E17" s="185">
        <v>47.984211068999997</v>
      </c>
      <c r="F17" s="185">
        <v>96.000480237999994</v>
      </c>
      <c r="G17" s="185">
        <v>145.99143571100001</v>
      </c>
      <c r="H17" s="185">
        <v>198.16721847900001</v>
      </c>
      <c r="I17" s="185">
        <v>251.724385985</v>
      </c>
      <c r="J17" s="185">
        <v>304.68642648899998</v>
      </c>
      <c r="K17" s="185">
        <v>356.88065878100002</v>
      </c>
      <c r="L17" s="185">
        <v>420.42679332</v>
      </c>
      <c r="M17" s="185">
        <v>478.728677457</v>
      </c>
      <c r="N17" s="185">
        <v>544.37163708100002</v>
      </c>
    </row>
    <row r="18" spans="1:14" ht="19.5">
      <c r="A18" s="166" t="s">
        <v>648</v>
      </c>
      <c r="B18" s="175">
        <v>2.422899659</v>
      </c>
      <c r="C18" s="175">
        <v>2.6915611140000002</v>
      </c>
      <c r="D18" s="175">
        <v>3.0089181030000001</v>
      </c>
      <c r="E18" s="175">
        <v>0.36883369300000002</v>
      </c>
      <c r="F18" s="175">
        <v>0.77949268299999996</v>
      </c>
      <c r="G18" s="175">
        <v>1.4347851030000001</v>
      </c>
      <c r="H18" s="175">
        <v>2.308249988</v>
      </c>
      <c r="I18" s="175">
        <v>3.4945692679999998</v>
      </c>
      <c r="J18" s="175">
        <v>4.7251790710000003</v>
      </c>
      <c r="K18" s="175">
        <v>2.1234687600000002</v>
      </c>
      <c r="L18" s="175">
        <v>8.0026919529999994</v>
      </c>
      <c r="M18" s="175">
        <v>10.215635607999999</v>
      </c>
      <c r="N18" s="175">
        <v>13.126642110000001</v>
      </c>
    </row>
    <row r="19" spans="1:14" ht="19.5">
      <c r="A19" s="166" t="s">
        <v>649</v>
      </c>
      <c r="B19" s="175">
        <v>426.62636877699998</v>
      </c>
      <c r="C19" s="175">
        <v>456.089518183</v>
      </c>
      <c r="D19" s="175">
        <v>437.43318501200002</v>
      </c>
      <c r="E19" s="175">
        <v>45.285439357000001</v>
      </c>
      <c r="F19" s="175">
        <v>90.457699332000004</v>
      </c>
      <c r="G19" s="175">
        <v>138.65429835800001</v>
      </c>
      <c r="H19" s="175">
        <v>188.225151428</v>
      </c>
      <c r="I19" s="175">
        <v>239.290803969</v>
      </c>
      <c r="J19" s="175">
        <v>289.37031809799998</v>
      </c>
      <c r="K19" s="175">
        <v>343.047473712</v>
      </c>
      <c r="L19" s="175">
        <v>397.63400150799998</v>
      </c>
      <c r="M19" s="175">
        <v>452.15133190099999</v>
      </c>
      <c r="N19" s="175">
        <v>515.60453174500003</v>
      </c>
    </row>
    <row r="20" spans="1:14" ht="19.5">
      <c r="A20" s="166" t="s">
        <v>650</v>
      </c>
      <c r="B20" s="175">
        <v>1.93146171</v>
      </c>
      <c r="C20" s="175">
        <v>2.1978174620000002</v>
      </c>
      <c r="D20" s="175">
        <v>2.3916233180000002</v>
      </c>
      <c r="E20" s="175">
        <v>0.19000987799999999</v>
      </c>
      <c r="F20" s="175">
        <v>0.368093803</v>
      </c>
      <c r="G20" s="175">
        <v>0.55997601200000002</v>
      </c>
      <c r="H20" s="175">
        <v>0.746993091</v>
      </c>
      <c r="I20" s="175">
        <v>0.94283046199999998</v>
      </c>
      <c r="J20" s="175">
        <v>1.1296483989999999</v>
      </c>
      <c r="K20" s="175">
        <v>1.325274603</v>
      </c>
      <c r="L20" s="175">
        <v>0</v>
      </c>
      <c r="M20" s="175">
        <v>0</v>
      </c>
      <c r="N20" s="175">
        <v>0</v>
      </c>
    </row>
    <row r="21" spans="1:14" ht="19.5">
      <c r="A21" s="166" t="s">
        <v>651</v>
      </c>
      <c r="B21" s="175">
        <v>0</v>
      </c>
      <c r="C21" s="175">
        <v>0</v>
      </c>
      <c r="D21" s="175">
        <v>0</v>
      </c>
      <c r="E21" s="175">
        <v>0</v>
      </c>
      <c r="F21" s="175">
        <v>0</v>
      </c>
      <c r="G21" s="175">
        <v>0</v>
      </c>
      <c r="H21" s="175">
        <v>0</v>
      </c>
      <c r="I21" s="175">
        <v>0</v>
      </c>
      <c r="J21" s="175">
        <v>0</v>
      </c>
      <c r="K21" s="175">
        <v>0</v>
      </c>
      <c r="L21" s="175">
        <v>3.974527326</v>
      </c>
      <c r="M21" s="175">
        <v>5.0680884129999999</v>
      </c>
      <c r="N21" s="175">
        <v>5.0680884129999999</v>
      </c>
    </row>
    <row r="22" spans="1:14" ht="19.5">
      <c r="A22" s="166" t="s">
        <v>652</v>
      </c>
      <c r="B22" s="175">
        <v>0</v>
      </c>
      <c r="C22" s="175">
        <v>46.115542847999997</v>
      </c>
      <c r="D22" s="175">
        <v>49.093231017999997</v>
      </c>
      <c r="E22" s="175">
        <v>2.0063718989999999</v>
      </c>
      <c r="F22" s="175">
        <v>4.1348655560000003</v>
      </c>
      <c r="G22" s="175">
        <v>4.9840917190000003</v>
      </c>
      <c r="H22" s="175">
        <v>6.437563978</v>
      </c>
      <c r="I22" s="175">
        <v>7.4612447480000004</v>
      </c>
      <c r="J22" s="175">
        <v>8.8461443000000006</v>
      </c>
      <c r="K22" s="175">
        <v>9.6947711539999997</v>
      </c>
      <c r="L22" s="175">
        <v>10.057905947</v>
      </c>
      <c r="M22" s="175">
        <v>10.535954949000001</v>
      </c>
      <c r="N22" s="175">
        <v>9.7068320939999992</v>
      </c>
    </row>
    <row r="23" spans="1:14" ht="19.5">
      <c r="A23" s="166" t="s">
        <v>653</v>
      </c>
      <c r="B23" s="175">
        <v>0</v>
      </c>
      <c r="C23" s="175">
        <v>0</v>
      </c>
      <c r="D23" s="175">
        <v>0</v>
      </c>
      <c r="E23" s="175">
        <v>0</v>
      </c>
      <c r="F23" s="175">
        <v>0</v>
      </c>
      <c r="G23" s="175">
        <v>0</v>
      </c>
      <c r="H23" s="175">
        <v>0</v>
      </c>
      <c r="I23" s="175">
        <v>0</v>
      </c>
      <c r="J23" s="175">
        <v>0</v>
      </c>
      <c r="K23" s="175">
        <v>0</v>
      </c>
      <c r="L23" s="175">
        <v>0</v>
      </c>
      <c r="M23" s="175">
        <v>0</v>
      </c>
      <c r="N23" s="175">
        <v>0</v>
      </c>
    </row>
    <row r="24" spans="1:14" ht="29.25">
      <c r="A24" s="166" t="s">
        <v>654</v>
      </c>
      <c r="B24" s="175">
        <v>2.8169703319999999</v>
      </c>
      <c r="C24" s="175">
        <v>2.9656936329999999</v>
      </c>
      <c r="D24" s="175">
        <v>3.1058092570000002</v>
      </c>
      <c r="E24" s="175">
        <v>0.13355624199999999</v>
      </c>
      <c r="F24" s="175">
        <v>0.26032886399999999</v>
      </c>
      <c r="G24" s="175">
        <v>0.35828451900000002</v>
      </c>
      <c r="H24" s="175">
        <v>0.449259994</v>
      </c>
      <c r="I24" s="175">
        <v>0.53493753799999999</v>
      </c>
      <c r="J24" s="175">
        <v>0.61513662099999999</v>
      </c>
      <c r="K24" s="175">
        <v>0.68967055200000005</v>
      </c>
      <c r="L24" s="175">
        <v>0.75766658600000003</v>
      </c>
      <c r="M24" s="175">
        <v>0.75766658600000003</v>
      </c>
      <c r="N24" s="175">
        <v>0.86554271900000002</v>
      </c>
    </row>
    <row r="25" spans="1:14" ht="19.5">
      <c r="A25" s="166" t="s">
        <v>655</v>
      </c>
      <c r="B25" s="175">
        <v>0</v>
      </c>
      <c r="C25" s="175">
        <v>0</v>
      </c>
      <c r="D25" s="175">
        <v>0</v>
      </c>
      <c r="E25" s="175">
        <v>0</v>
      </c>
      <c r="F25" s="175">
        <v>0</v>
      </c>
      <c r="G25" s="175">
        <v>0</v>
      </c>
      <c r="H25" s="175">
        <v>0</v>
      </c>
      <c r="I25" s="175">
        <v>0</v>
      </c>
      <c r="J25" s="175">
        <v>0</v>
      </c>
      <c r="K25" s="175">
        <v>0</v>
      </c>
      <c r="L25" s="175">
        <v>0</v>
      </c>
      <c r="M25" s="175">
        <v>0</v>
      </c>
      <c r="N25" s="175">
        <v>0</v>
      </c>
    </row>
    <row r="26" spans="1:14" ht="19.5">
      <c r="A26" s="165" t="s">
        <v>656</v>
      </c>
      <c r="B26" s="175">
        <v>415.72157172200002</v>
      </c>
      <c r="C26" s="175">
        <v>454.471603265</v>
      </c>
      <c r="D26" s="175">
        <v>501.977754963</v>
      </c>
      <c r="E26" s="175">
        <v>44.815128455</v>
      </c>
      <c r="F26" s="175">
        <v>80.583446457999997</v>
      </c>
      <c r="G26" s="175">
        <v>120.808056151</v>
      </c>
      <c r="H26" s="175">
        <v>158.66711564600001</v>
      </c>
      <c r="I26" s="175">
        <v>198.250157234</v>
      </c>
      <c r="J26" s="175">
        <v>232.345695065</v>
      </c>
      <c r="K26" s="175">
        <v>286.55696659099999</v>
      </c>
      <c r="L26" s="175">
        <v>330.948745944</v>
      </c>
      <c r="M26" s="175">
        <v>371.524289119</v>
      </c>
      <c r="N26" s="175">
        <v>433.23780570899999</v>
      </c>
    </row>
    <row r="27" spans="1:14">
      <c r="A27" s="169" t="s">
        <v>657</v>
      </c>
      <c r="B27" s="175">
        <v>130.96251590200001</v>
      </c>
      <c r="C27" s="175">
        <v>143.30144936400001</v>
      </c>
      <c r="D27" s="175">
        <v>161.18060483299999</v>
      </c>
      <c r="E27" s="175">
        <v>17.412959502</v>
      </c>
      <c r="F27" s="175">
        <v>27.685594461000001</v>
      </c>
      <c r="G27" s="175">
        <v>40.314244592000001</v>
      </c>
      <c r="H27" s="175">
        <v>51.728380326</v>
      </c>
      <c r="I27" s="175">
        <v>64.972380633</v>
      </c>
      <c r="J27" s="175">
        <v>75.162521807000005</v>
      </c>
      <c r="K27" s="175">
        <v>90.740578282000001</v>
      </c>
      <c r="L27" s="175">
        <v>106.505572918</v>
      </c>
      <c r="M27" s="175">
        <v>119.411715323</v>
      </c>
      <c r="N27" s="175">
        <v>136.689272297</v>
      </c>
    </row>
    <row r="28" spans="1:14">
      <c r="A28" s="169" t="s">
        <v>658</v>
      </c>
      <c r="B28" s="175">
        <v>4.8382622279999996</v>
      </c>
      <c r="C28" s="175">
        <v>4.744831821</v>
      </c>
      <c r="D28" s="175">
        <v>4.1532209739999999</v>
      </c>
      <c r="E28" s="175">
        <v>8.9429027999999994E-2</v>
      </c>
      <c r="F28" s="175">
        <v>0.12481655</v>
      </c>
      <c r="G28" s="175">
        <v>0.179301775</v>
      </c>
      <c r="H28" s="175">
        <v>0.235232041</v>
      </c>
      <c r="I28" s="175">
        <v>0.41277799900000001</v>
      </c>
      <c r="J28" s="175">
        <v>0.54686572899999997</v>
      </c>
      <c r="K28" s="175">
        <v>0.79205189399999998</v>
      </c>
      <c r="L28" s="175">
        <v>1.103996121</v>
      </c>
      <c r="M28" s="175">
        <v>1.5490580410000001</v>
      </c>
      <c r="N28" s="175">
        <v>2.0373846329999998</v>
      </c>
    </row>
    <row r="29" spans="1:14">
      <c r="A29" s="169" t="s">
        <v>659</v>
      </c>
      <c r="B29" s="175">
        <v>127.199874141</v>
      </c>
      <c r="C29" s="175">
        <v>141.08096603000001</v>
      </c>
      <c r="D29" s="175">
        <v>155.343357599</v>
      </c>
      <c r="E29" s="175">
        <v>13.431562984999999</v>
      </c>
      <c r="F29" s="175">
        <v>25.926865573000001</v>
      </c>
      <c r="G29" s="175">
        <v>39.222964689000001</v>
      </c>
      <c r="H29" s="175">
        <v>53.477663845999999</v>
      </c>
      <c r="I29" s="175">
        <v>68.753048145999998</v>
      </c>
      <c r="J29" s="175">
        <v>80.237618150000003</v>
      </c>
      <c r="K29" s="175">
        <v>96.183952481000006</v>
      </c>
      <c r="L29" s="175">
        <v>109.396146254</v>
      </c>
      <c r="M29" s="175">
        <v>122.431771892</v>
      </c>
      <c r="N29" s="175">
        <v>135.403672371</v>
      </c>
    </row>
    <row r="30" spans="1:14">
      <c r="A30" s="169" t="s">
        <v>660</v>
      </c>
      <c r="B30" s="175">
        <v>16.086874586</v>
      </c>
      <c r="C30" s="175">
        <v>18.198572675000001</v>
      </c>
      <c r="D30" s="175">
        <v>20.275648057000002</v>
      </c>
      <c r="E30" s="175">
        <v>2.3642070319999999</v>
      </c>
      <c r="F30" s="175">
        <v>4.5426907200000004</v>
      </c>
      <c r="G30" s="175">
        <v>7.0033803319999999</v>
      </c>
      <c r="H30" s="175">
        <v>9.7549510040000005</v>
      </c>
      <c r="I30" s="175">
        <v>12.594668832</v>
      </c>
      <c r="J30" s="175">
        <v>14.489657993</v>
      </c>
      <c r="K30" s="175">
        <v>16.523043427000001</v>
      </c>
      <c r="L30" s="175">
        <v>18.718731214000002</v>
      </c>
      <c r="M30" s="175">
        <v>20.466801105999998</v>
      </c>
      <c r="N30" s="175">
        <v>22.319411989999999</v>
      </c>
    </row>
    <row r="31" spans="1:14" ht="19.5">
      <c r="A31" s="169" t="s">
        <v>661</v>
      </c>
      <c r="B31" s="175">
        <v>136.63404486499999</v>
      </c>
      <c r="C31" s="175">
        <v>147.14578337500001</v>
      </c>
      <c r="D31" s="175">
        <v>161.0249235</v>
      </c>
      <c r="E31" s="175">
        <v>11.516969908</v>
      </c>
      <c r="F31" s="175">
        <v>22.303479154000001</v>
      </c>
      <c r="G31" s="175">
        <v>34.088164763000002</v>
      </c>
      <c r="H31" s="175">
        <v>43.470888428999999</v>
      </c>
      <c r="I31" s="175">
        <v>51.517281623999999</v>
      </c>
      <c r="J31" s="175">
        <v>61.909031386000002</v>
      </c>
      <c r="K31" s="175">
        <v>82.317340506999997</v>
      </c>
      <c r="L31" s="175">
        <v>95.224299436999999</v>
      </c>
      <c r="M31" s="175">
        <v>107.66494275700001</v>
      </c>
      <c r="N31" s="175">
        <v>136.788064418</v>
      </c>
    </row>
    <row r="32" spans="1:14">
      <c r="A32" s="168" t="s">
        <v>662</v>
      </c>
      <c r="B32" s="175">
        <v>23.505253663000001</v>
      </c>
      <c r="C32" s="175">
        <v>22.803511</v>
      </c>
      <c r="D32" s="175">
        <v>25.768849989</v>
      </c>
      <c r="E32" s="175">
        <v>4.3335763570000001</v>
      </c>
      <c r="F32" s="175">
        <v>6.3964863239999996</v>
      </c>
      <c r="G32" s="175">
        <v>12.643669694</v>
      </c>
      <c r="H32" s="175">
        <v>17.815889197000001</v>
      </c>
      <c r="I32" s="175">
        <v>22.297478053999999</v>
      </c>
      <c r="J32" s="175">
        <v>25.858943203999999</v>
      </c>
      <c r="K32" s="175">
        <v>31.806923829999999</v>
      </c>
      <c r="L32" s="175">
        <v>36.976973997999998</v>
      </c>
      <c r="M32" s="175">
        <v>40.589791943000002</v>
      </c>
      <c r="N32" s="175">
        <v>46.147781399000003</v>
      </c>
    </row>
    <row r="33" spans="1:14">
      <c r="A33" s="165" t="s">
        <v>663</v>
      </c>
      <c r="B33" s="175">
        <v>3.474380392</v>
      </c>
      <c r="C33" s="175">
        <v>3.5335144180000002</v>
      </c>
      <c r="D33" s="175">
        <v>3.7444132109999999</v>
      </c>
      <c r="E33" s="175">
        <v>0.2757059</v>
      </c>
      <c r="F33" s="175">
        <v>0.81383269899999999</v>
      </c>
      <c r="G33" s="175">
        <v>1.3434950000000001</v>
      </c>
      <c r="H33" s="175">
        <v>1.8055271420000001</v>
      </c>
      <c r="I33" s="175">
        <v>2.2599802690000002</v>
      </c>
      <c r="J33" s="175">
        <v>2.795364357</v>
      </c>
      <c r="K33" s="175">
        <v>3.1823654549999998</v>
      </c>
      <c r="L33" s="175">
        <v>3.5450113660000002</v>
      </c>
      <c r="M33" s="175">
        <v>3.8902568510000002</v>
      </c>
      <c r="N33" s="175">
        <v>4.2075733560000002</v>
      </c>
    </row>
    <row r="34" spans="1:14">
      <c r="A34" s="165" t="s">
        <v>664</v>
      </c>
      <c r="B34" s="175">
        <v>20.030873271000001</v>
      </c>
      <c r="C34" s="175">
        <v>19.269996582000001</v>
      </c>
      <c r="D34" s="175">
        <v>22.024436777999998</v>
      </c>
      <c r="E34" s="175">
        <v>4.0578704569999999</v>
      </c>
      <c r="F34" s="175">
        <v>5.5826536249999998</v>
      </c>
      <c r="G34" s="175">
        <v>11.300174694000001</v>
      </c>
      <c r="H34" s="175">
        <v>16.010362055000002</v>
      </c>
      <c r="I34" s="175">
        <v>20.037497784999999</v>
      </c>
      <c r="J34" s="175">
        <v>23.063578846999999</v>
      </c>
      <c r="K34" s="175">
        <v>28.624558374999999</v>
      </c>
      <c r="L34" s="175">
        <v>33.431962632000001</v>
      </c>
      <c r="M34" s="175">
        <v>36.699535091999998</v>
      </c>
      <c r="N34" s="175">
        <v>41.940208042999998</v>
      </c>
    </row>
    <row r="35" spans="1:14">
      <c r="A35" s="167" t="s">
        <v>665</v>
      </c>
      <c r="B35" s="175">
        <v>4652.7219622120001</v>
      </c>
      <c r="C35" s="175">
        <v>4966.186777547</v>
      </c>
      <c r="D35" s="175">
        <v>5188.8627073110001</v>
      </c>
      <c r="E35" s="175">
        <v>639.58823413699997</v>
      </c>
      <c r="F35" s="175">
        <v>802.80781208400003</v>
      </c>
      <c r="G35" s="175">
        <v>1129.1938352970001</v>
      </c>
      <c r="H35" s="175">
        <v>1444.835377336</v>
      </c>
      <c r="I35" s="175">
        <v>1801.638854174</v>
      </c>
      <c r="J35" s="175">
        <v>2092.3243219400001</v>
      </c>
      <c r="K35" s="175">
        <v>2296.0466906860001</v>
      </c>
      <c r="L35" s="175">
        <v>2620.1840785569998</v>
      </c>
      <c r="M35" s="175">
        <v>2940.2927843950001</v>
      </c>
      <c r="N35" s="175">
        <v>3289.0496764489999</v>
      </c>
    </row>
    <row r="36" spans="1:14">
      <c r="A36" s="168" t="s">
        <v>666</v>
      </c>
      <c r="B36" s="175">
        <v>4532.550056739</v>
      </c>
      <c r="C36" s="175">
        <v>4872.4360551569998</v>
      </c>
      <c r="D36" s="175">
        <v>5084.8222548490003</v>
      </c>
      <c r="E36" s="175">
        <v>633.90523884300001</v>
      </c>
      <c r="F36" s="175">
        <v>792.89660636999997</v>
      </c>
      <c r="G36" s="175">
        <v>1114.5433329099999</v>
      </c>
      <c r="H36" s="175">
        <v>1426.501057743</v>
      </c>
      <c r="I36" s="175">
        <v>1787.9214108240001</v>
      </c>
      <c r="J36" s="175">
        <v>2076.7580342360002</v>
      </c>
      <c r="K36" s="175">
        <v>2277.9354256649999</v>
      </c>
      <c r="L36" s="175">
        <v>2586.865001185</v>
      </c>
      <c r="M36" s="175">
        <v>2902.196068748</v>
      </c>
      <c r="N36" s="175">
        <v>3247.8541992649998</v>
      </c>
    </row>
    <row r="37" spans="1:14">
      <c r="A37" s="165" t="s">
        <v>667</v>
      </c>
      <c r="B37" s="175">
        <v>1085.069348408</v>
      </c>
      <c r="C37" s="175">
        <v>1131.2399094909999</v>
      </c>
      <c r="D37" s="175">
        <v>1216.282163183</v>
      </c>
      <c r="E37" s="175">
        <v>314.46689729000002</v>
      </c>
      <c r="F37" s="175">
        <v>267.65820368800001</v>
      </c>
      <c r="G37" s="175">
        <v>340.10729316800001</v>
      </c>
      <c r="H37" s="175">
        <v>407.042296464</v>
      </c>
      <c r="I37" s="175">
        <v>490.82429154599998</v>
      </c>
      <c r="J37" s="175">
        <v>552.88675766200004</v>
      </c>
      <c r="K37" s="175">
        <v>515.11345399100003</v>
      </c>
      <c r="L37" s="175">
        <v>597.45222353400004</v>
      </c>
      <c r="M37" s="175">
        <v>668.22250909599995</v>
      </c>
      <c r="N37" s="175">
        <v>738.08212869099998</v>
      </c>
    </row>
    <row r="38" spans="1:14">
      <c r="A38" s="169" t="s">
        <v>668</v>
      </c>
      <c r="B38" s="175">
        <v>879.20576568000001</v>
      </c>
      <c r="C38" s="175">
        <v>916.54674542700002</v>
      </c>
      <c r="D38" s="175">
        <v>983.08307772800003</v>
      </c>
      <c r="E38" s="175">
        <v>60.995487056000002</v>
      </c>
      <c r="F38" s="175">
        <v>123.08975787999999</v>
      </c>
      <c r="G38" s="175">
        <v>183.770395931</v>
      </c>
      <c r="H38" s="175">
        <v>239.201769708</v>
      </c>
      <c r="I38" s="175">
        <v>302.59857164700003</v>
      </c>
      <c r="J38" s="175">
        <v>348.51340017899997</v>
      </c>
      <c r="K38" s="175">
        <v>401.19522868899998</v>
      </c>
      <c r="L38" s="175">
        <v>450.46010514300002</v>
      </c>
      <c r="M38" s="175">
        <v>496.75927589100002</v>
      </c>
      <c r="N38" s="175">
        <v>547.29799079300005</v>
      </c>
    </row>
    <row r="39" spans="1:14" ht="19.5">
      <c r="A39" s="169" t="s">
        <v>669</v>
      </c>
      <c r="B39" s="175">
        <v>33.654877823</v>
      </c>
      <c r="C39" s="175">
        <v>35.145439158000002</v>
      </c>
      <c r="D39" s="175">
        <v>36.816011906999996</v>
      </c>
      <c r="E39" s="175">
        <v>1.2697076140000001</v>
      </c>
      <c r="F39" s="175">
        <v>2.4779840709999998</v>
      </c>
      <c r="G39" s="175">
        <v>3.5588038439999998</v>
      </c>
      <c r="H39" s="175">
        <v>4.3553843289999996</v>
      </c>
      <c r="I39" s="175">
        <v>6.657547439</v>
      </c>
      <c r="J39" s="175">
        <v>6.8967607580000001</v>
      </c>
      <c r="K39" s="175">
        <v>8.1213077239999993</v>
      </c>
      <c r="L39" s="175">
        <v>9.2884379240000001</v>
      </c>
      <c r="M39" s="175">
        <v>9.8282898589999999</v>
      </c>
      <c r="N39" s="175">
        <v>13.375057154</v>
      </c>
    </row>
    <row r="40" spans="1:14">
      <c r="A40" s="169" t="s">
        <v>670</v>
      </c>
      <c r="B40" s="175">
        <v>102.140284163</v>
      </c>
      <c r="C40" s="175">
        <v>110.720377457</v>
      </c>
      <c r="D40" s="175">
        <v>115.55891513100001</v>
      </c>
      <c r="E40" s="175">
        <v>247.101243931</v>
      </c>
      <c r="F40" s="175">
        <v>133.857014556</v>
      </c>
      <c r="G40" s="175">
        <v>140.79179958200001</v>
      </c>
      <c r="H40" s="175">
        <v>147.74505109399999</v>
      </c>
      <c r="I40" s="175">
        <v>164.003682946</v>
      </c>
      <c r="J40" s="175">
        <v>175.46344626600001</v>
      </c>
      <c r="K40" s="175">
        <v>80.894069727000002</v>
      </c>
      <c r="L40" s="175">
        <v>111.509770532</v>
      </c>
      <c r="M40" s="175">
        <v>132.97466055199999</v>
      </c>
      <c r="N40" s="175">
        <v>147.288087692</v>
      </c>
    </row>
    <row r="41" spans="1:14">
      <c r="A41" s="169" t="s">
        <v>671</v>
      </c>
      <c r="B41" s="175">
        <v>8.0521052189999995</v>
      </c>
      <c r="C41" s="175">
        <v>0</v>
      </c>
      <c r="D41" s="175">
        <v>0</v>
      </c>
      <c r="E41" s="175">
        <v>0</v>
      </c>
      <c r="F41" s="175">
        <v>0</v>
      </c>
      <c r="G41" s="175">
        <v>0</v>
      </c>
      <c r="H41" s="175">
        <v>0</v>
      </c>
      <c r="I41" s="175">
        <v>0</v>
      </c>
      <c r="J41" s="175">
        <v>0</v>
      </c>
      <c r="K41" s="175">
        <v>0</v>
      </c>
      <c r="L41" s="175">
        <v>0</v>
      </c>
      <c r="M41" s="175">
        <v>0</v>
      </c>
      <c r="N41" s="175">
        <v>0</v>
      </c>
    </row>
    <row r="42" spans="1:14" ht="19.5">
      <c r="A42" s="169" t="s">
        <v>672</v>
      </c>
      <c r="B42" s="175">
        <v>0</v>
      </c>
      <c r="C42" s="175">
        <v>0</v>
      </c>
      <c r="D42" s="175">
        <v>0</v>
      </c>
      <c r="E42" s="175">
        <v>0</v>
      </c>
      <c r="F42" s="175">
        <v>0</v>
      </c>
      <c r="G42" s="175">
        <v>0</v>
      </c>
      <c r="H42" s="175">
        <v>0</v>
      </c>
      <c r="I42" s="175">
        <v>0</v>
      </c>
      <c r="J42" s="175">
        <v>0</v>
      </c>
      <c r="K42" s="175">
        <v>0</v>
      </c>
      <c r="L42" s="175">
        <v>0</v>
      </c>
      <c r="M42" s="175">
        <v>0</v>
      </c>
      <c r="N42" s="175">
        <v>0</v>
      </c>
    </row>
    <row r="43" spans="1:14" ht="19.5">
      <c r="A43" s="169" t="s">
        <v>673</v>
      </c>
      <c r="B43" s="175">
        <v>62.016315523000003</v>
      </c>
      <c r="C43" s="175">
        <v>68.827347449000001</v>
      </c>
      <c r="D43" s="175">
        <v>80.824158417000007</v>
      </c>
      <c r="E43" s="175">
        <v>5.1004586889999999</v>
      </c>
      <c r="F43" s="175">
        <v>8.2334471810000007</v>
      </c>
      <c r="G43" s="175">
        <v>11.986293810999999</v>
      </c>
      <c r="H43" s="175">
        <v>15.740091333000001</v>
      </c>
      <c r="I43" s="175">
        <v>17.564489514000002</v>
      </c>
      <c r="J43" s="175">
        <v>22.013150458999998</v>
      </c>
      <c r="K43" s="175">
        <v>24.902847851000001</v>
      </c>
      <c r="L43" s="175">
        <v>26.193909935000001</v>
      </c>
      <c r="M43" s="175">
        <v>28.660282794</v>
      </c>
      <c r="N43" s="175">
        <v>30.120993051999999</v>
      </c>
    </row>
    <row r="44" spans="1:14">
      <c r="A44" s="165" t="s">
        <v>674</v>
      </c>
      <c r="B44" s="175">
        <v>5.7606947750000002</v>
      </c>
      <c r="C44" s="175">
        <v>6.1371805899999998</v>
      </c>
      <c r="D44" s="175">
        <v>4.1104485139999998</v>
      </c>
      <c r="E44" s="175">
        <v>0.21943578399999999</v>
      </c>
      <c r="F44" s="175">
        <v>0.36339481699999998</v>
      </c>
      <c r="G44" s="175">
        <v>0.63266012199999999</v>
      </c>
      <c r="H44" s="175">
        <v>0.85779025099999995</v>
      </c>
      <c r="I44" s="175">
        <v>1.157469562</v>
      </c>
      <c r="J44" s="175">
        <v>1.3839726569999999</v>
      </c>
      <c r="K44" s="175">
        <v>1.733769433</v>
      </c>
      <c r="L44" s="175">
        <v>2.0168370590000002</v>
      </c>
      <c r="M44" s="175">
        <v>2.3267333969999999</v>
      </c>
      <c r="N44" s="175">
        <v>2.492243024</v>
      </c>
    </row>
    <row r="45" spans="1:14">
      <c r="A45" s="165" t="s">
        <v>675</v>
      </c>
      <c r="B45" s="175">
        <v>1149.9083574690001</v>
      </c>
      <c r="C45" s="175">
        <v>1227.3170971669999</v>
      </c>
      <c r="D45" s="175">
        <v>1318.9612574729999</v>
      </c>
      <c r="E45" s="175">
        <v>132.20970687900001</v>
      </c>
      <c r="F45" s="175">
        <v>203.238713131</v>
      </c>
      <c r="G45" s="175">
        <v>295.57092695199998</v>
      </c>
      <c r="H45" s="175">
        <v>382.00222974799999</v>
      </c>
      <c r="I45" s="175">
        <v>473.644917814</v>
      </c>
      <c r="J45" s="175">
        <v>558.69895324300001</v>
      </c>
      <c r="K45" s="175">
        <v>635.77369645299996</v>
      </c>
      <c r="L45" s="175">
        <v>721.86622707699996</v>
      </c>
      <c r="M45" s="175">
        <v>812.72323697399997</v>
      </c>
      <c r="N45" s="175">
        <v>905.39105895900002</v>
      </c>
    </row>
    <row r="46" spans="1:14">
      <c r="A46" s="169" t="s">
        <v>676</v>
      </c>
      <c r="B46" s="175">
        <v>1125.9588331800001</v>
      </c>
      <c r="C46" s="175">
        <v>1200.6459604619999</v>
      </c>
      <c r="D46" s="175">
        <v>1288.008303247</v>
      </c>
      <c r="E46" s="175">
        <v>119.135652839</v>
      </c>
      <c r="F46" s="175">
        <v>194.54828276200001</v>
      </c>
      <c r="G46" s="175">
        <v>284.90306111899997</v>
      </c>
      <c r="H46" s="175">
        <v>369.81256338600002</v>
      </c>
      <c r="I46" s="175">
        <v>454.40362094400001</v>
      </c>
      <c r="J46" s="175">
        <v>537.49166616000002</v>
      </c>
      <c r="K46" s="175">
        <v>617.05351791600003</v>
      </c>
      <c r="L46" s="175">
        <v>699.58045255000002</v>
      </c>
      <c r="M46" s="175">
        <v>786.815274456</v>
      </c>
      <c r="N46" s="175">
        <v>874.51270218599996</v>
      </c>
    </row>
    <row r="47" spans="1:14" ht="19.5">
      <c r="A47" s="169" t="s">
        <v>677</v>
      </c>
      <c r="B47" s="175">
        <v>5.8201162780000004</v>
      </c>
      <c r="C47" s="175">
        <v>6.6361429510000001</v>
      </c>
      <c r="D47" s="175">
        <v>7.4304849480000001</v>
      </c>
      <c r="E47" s="175">
        <v>0.87764542099999998</v>
      </c>
      <c r="F47" s="175">
        <v>1.2043074659999999</v>
      </c>
      <c r="G47" s="175">
        <v>1.779372975</v>
      </c>
      <c r="H47" s="175">
        <v>2.277291511</v>
      </c>
      <c r="I47" s="175">
        <v>2.9318901149999999</v>
      </c>
      <c r="J47" s="175">
        <v>3.7881069869999999</v>
      </c>
      <c r="K47" s="175">
        <v>4.6814033520000002</v>
      </c>
      <c r="L47" s="175">
        <v>5.0206744319999999</v>
      </c>
      <c r="M47" s="175">
        <v>5.4883692130000004</v>
      </c>
      <c r="N47" s="175">
        <v>5.9751363709999996</v>
      </c>
    </row>
    <row r="48" spans="1:14">
      <c r="A48" s="169" t="s">
        <v>678</v>
      </c>
      <c r="B48" s="175">
        <v>18.129408010999999</v>
      </c>
      <c r="C48" s="175">
        <v>20.034993753999998</v>
      </c>
      <c r="D48" s="175">
        <v>23.522469277999999</v>
      </c>
      <c r="E48" s="175">
        <v>12.196408619</v>
      </c>
      <c r="F48" s="175">
        <v>7.4861229030000001</v>
      </c>
      <c r="G48" s="175">
        <v>8.8884928579999993</v>
      </c>
      <c r="H48" s="175">
        <v>9.9123748509999992</v>
      </c>
      <c r="I48" s="175">
        <v>16.309406755000001</v>
      </c>
      <c r="J48" s="175">
        <v>17.419180096000002</v>
      </c>
      <c r="K48" s="175">
        <v>14.038775185</v>
      </c>
      <c r="L48" s="175">
        <v>17.265100095000001</v>
      </c>
      <c r="M48" s="175">
        <v>20.419593304999999</v>
      </c>
      <c r="N48" s="175">
        <v>24.903220401999999</v>
      </c>
    </row>
    <row r="49" spans="1:14">
      <c r="A49" s="165" t="s">
        <v>679</v>
      </c>
      <c r="B49" s="175">
        <v>229.98742117899999</v>
      </c>
      <c r="C49" s="175">
        <v>253.90126507900001</v>
      </c>
      <c r="D49" s="175">
        <v>283.97041862200001</v>
      </c>
      <c r="E49" s="175">
        <v>17.620229275</v>
      </c>
      <c r="F49" s="175">
        <v>31.146244679999999</v>
      </c>
      <c r="G49" s="175">
        <v>48.799810663999999</v>
      </c>
      <c r="H49" s="175">
        <v>67.582664413000003</v>
      </c>
      <c r="I49" s="175">
        <v>88.146036223999999</v>
      </c>
      <c r="J49" s="175">
        <v>105.15506230699999</v>
      </c>
      <c r="K49" s="175">
        <v>121.68576496199999</v>
      </c>
      <c r="L49" s="175">
        <v>134.94546773600001</v>
      </c>
      <c r="M49" s="175">
        <v>150.42503775</v>
      </c>
      <c r="N49" s="175">
        <v>165.70812135099999</v>
      </c>
    </row>
    <row r="50" spans="1:14">
      <c r="A50" s="169" t="s">
        <v>680</v>
      </c>
      <c r="B50" s="175">
        <v>92.356379363000002</v>
      </c>
      <c r="C50" s="175">
        <v>100.73821205199999</v>
      </c>
      <c r="D50" s="175">
        <v>109.75668581399999</v>
      </c>
      <c r="E50" s="175">
        <v>9.4811057489999992</v>
      </c>
      <c r="F50" s="175">
        <v>18.752273934000002</v>
      </c>
      <c r="G50" s="175">
        <v>28.820296300999999</v>
      </c>
      <c r="H50" s="175">
        <v>40.029663982999999</v>
      </c>
      <c r="I50" s="175">
        <v>50.839681759000001</v>
      </c>
      <c r="J50" s="175">
        <v>59.400545772000001</v>
      </c>
      <c r="K50" s="175">
        <v>67.768095703</v>
      </c>
      <c r="L50" s="175">
        <v>72.435432223999996</v>
      </c>
      <c r="M50" s="175">
        <v>80.455024476000006</v>
      </c>
      <c r="N50" s="175">
        <v>88.220623228999997</v>
      </c>
    </row>
    <row r="51" spans="1:14">
      <c r="A51" s="169" t="s">
        <v>681</v>
      </c>
      <c r="B51" s="175">
        <v>137.63104181599999</v>
      </c>
      <c r="C51" s="175">
        <v>153.16305302699999</v>
      </c>
      <c r="D51" s="175">
        <v>174.213732808</v>
      </c>
      <c r="E51" s="175">
        <v>8.1391235260000006</v>
      </c>
      <c r="F51" s="175">
        <v>12.393970746000001</v>
      </c>
      <c r="G51" s="175">
        <v>19.979514363</v>
      </c>
      <c r="H51" s="175">
        <v>27.553000430000001</v>
      </c>
      <c r="I51" s="175">
        <v>37.306354464999998</v>
      </c>
      <c r="J51" s="175">
        <v>45.754516535</v>
      </c>
      <c r="K51" s="175">
        <v>53.917669259</v>
      </c>
      <c r="L51" s="175">
        <v>62.510035512000002</v>
      </c>
      <c r="M51" s="175">
        <v>69.970013273999996</v>
      </c>
      <c r="N51" s="175">
        <v>77.487498122000005</v>
      </c>
    </row>
    <row r="52" spans="1:14">
      <c r="A52" s="165" t="s">
        <v>682</v>
      </c>
      <c r="B52" s="175">
        <v>1156.6041857810001</v>
      </c>
      <c r="C52" s="175">
        <v>1276.827406463</v>
      </c>
      <c r="D52" s="175">
        <v>1204.0687285290001</v>
      </c>
      <c r="E52" s="175">
        <v>81.067193281000002</v>
      </c>
      <c r="F52" s="175">
        <v>147.80514483100001</v>
      </c>
      <c r="G52" s="175">
        <v>215.18939600499999</v>
      </c>
      <c r="H52" s="175">
        <v>294.090746303</v>
      </c>
      <c r="I52" s="175">
        <v>374.26467549900002</v>
      </c>
      <c r="J52" s="175">
        <v>436.71261160300003</v>
      </c>
      <c r="K52" s="175">
        <v>519.92937049700004</v>
      </c>
      <c r="L52" s="175">
        <v>593.032518998</v>
      </c>
      <c r="M52" s="175">
        <v>661.25009425799999</v>
      </c>
      <c r="N52" s="175">
        <v>730.07486036700004</v>
      </c>
    </row>
    <row r="53" spans="1:14" ht="19.5">
      <c r="A53" s="169" t="s">
        <v>683</v>
      </c>
      <c r="B53" s="175">
        <v>798.78675850900004</v>
      </c>
      <c r="C53" s="175">
        <v>887.20981742699996</v>
      </c>
      <c r="D53" s="175">
        <v>957.10067348200005</v>
      </c>
      <c r="E53" s="175">
        <v>60.749755295999996</v>
      </c>
      <c r="F53" s="175">
        <v>110.57981890799999</v>
      </c>
      <c r="G53" s="175">
        <v>160.65774256099999</v>
      </c>
      <c r="H53" s="175">
        <v>221.820581414</v>
      </c>
      <c r="I53" s="175">
        <v>284.789148162</v>
      </c>
      <c r="J53" s="175">
        <v>331.38983764900001</v>
      </c>
      <c r="K53" s="175">
        <v>401.26089952799998</v>
      </c>
      <c r="L53" s="175">
        <v>452.91958050099998</v>
      </c>
      <c r="M53" s="175">
        <v>503.39117943999997</v>
      </c>
      <c r="N53" s="175">
        <v>533.32002807599997</v>
      </c>
    </row>
    <row r="54" spans="1:14" ht="29.25">
      <c r="A54" s="166" t="s">
        <v>684</v>
      </c>
      <c r="B54" s="175">
        <v>785.21785990599994</v>
      </c>
      <c r="C54" s="175">
        <v>871.99162964300001</v>
      </c>
      <c r="D54" s="175">
        <v>941.03715823899995</v>
      </c>
      <c r="E54" s="175">
        <v>58.196238676</v>
      </c>
      <c r="F54" s="175">
        <v>105.12967318600001</v>
      </c>
      <c r="G54" s="175">
        <v>152.516484897</v>
      </c>
      <c r="H54" s="175">
        <v>209.95095066600001</v>
      </c>
      <c r="I54" s="175">
        <v>269.51715535099999</v>
      </c>
      <c r="J54" s="175">
        <v>310.40786500199999</v>
      </c>
      <c r="K54" s="175">
        <v>378.12018502500001</v>
      </c>
      <c r="L54" s="175">
        <v>424.90627052799999</v>
      </c>
      <c r="M54" s="175">
        <v>470.76780815400002</v>
      </c>
      <c r="N54" s="175">
        <v>499.92169588199999</v>
      </c>
    </row>
    <row r="55" spans="1:14" ht="29.25">
      <c r="A55" s="166" t="s">
        <v>685</v>
      </c>
      <c r="B55" s="175">
        <v>0.835656603</v>
      </c>
      <c r="C55" s="175">
        <v>0.84167854200000003</v>
      </c>
      <c r="D55" s="175">
        <v>0.27325052900000002</v>
      </c>
      <c r="E55" s="175">
        <v>0</v>
      </c>
      <c r="F55" s="175">
        <v>0</v>
      </c>
      <c r="G55" s="175">
        <v>5.4196500000000005E-4</v>
      </c>
      <c r="H55" s="175">
        <v>5.4196500000000005E-4</v>
      </c>
      <c r="I55" s="175">
        <v>7.3874686999999994E-2</v>
      </c>
      <c r="J55" s="175">
        <v>7.3909769E-2</v>
      </c>
      <c r="K55" s="175">
        <v>8.3129764999999994E-2</v>
      </c>
      <c r="L55" s="175">
        <v>1.221784569</v>
      </c>
      <c r="M55" s="175">
        <v>1.144533054</v>
      </c>
      <c r="N55" s="175">
        <v>1.808344068</v>
      </c>
    </row>
    <row r="56" spans="1:14" ht="29.25">
      <c r="A56" s="166" t="s">
        <v>686</v>
      </c>
      <c r="B56" s="175">
        <v>12.733242000000001</v>
      </c>
      <c r="C56" s="175">
        <v>14.376509241999999</v>
      </c>
      <c r="D56" s="175">
        <v>15.790264713999999</v>
      </c>
      <c r="E56" s="175">
        <v>2.5535166199999999</v>
      </c>
      <c r="F56" s="175">
        <v>5.4501457220000002</v>
      </c>
      <c r="G56" s="175">
        <v>8.1407156989999994</v>
      </c>
      <c r="H56" s="175">
        <v>11.869088783</v>
      </c>
      <c r="I56" s="175">
        <v>15.198118124000001</v>
      </c>
      <c r="J56" s="175">
        <v>20.908062877999999</v>
      </c>
      <c r="K56" s="175">
        <v>23.057584737999999</v>
      </c>
      <c r="L56" s="175">
        <v>26.791525404000001</v>
      </c>
      <c r="M56" s="175">
        <v>31.478838232000001</v>
      </c>
      <c r="N56" s="175">
        <v>31.589988126000002</v>
      </c>
    </row>
    <row r="57" spans="1:14" ht="29.25" customHeight="1">
      <c r="A57" s="169" t="s">
        <v>687</v>
      </c>
      <c r="B57" s="175">
        <v>170.85163825500001</v>
      </c>
      <c r="C57" s="175">
        <v>184.50285191500001</v>
      </c>
      <c r="D57" s="175">
        <v>24.367963917000001</v>
      </c>
      <c r="E57" s="175">
        <v>1.965368319</v>
      </c>
      <c r="F57" s="175">
        <v>3.6193977259999999</v>
      </c>
      <c r="G57" s="175">
        <v>6.1029910220000003</v>
      </c>
      <c r="H57" s="175">
        <v>9.6121064870000001</v>
      </c>
      <c r="I57" s="175">
        <v>12.083384881000001</v>
      </c>
      <c r="J57" s="175">
        <v>13.256192893</v>
      </c>
      <c r="K57" s="175">
        <v>12.412907506</v>
      </c>
      <c r="L57" s="175">
        <v>19.491906608000001</v>
      </c>
      <c r="M57" s="175">
        <v>22.097079468</v>
      </c>
      <c r="N57" s="175">
        <v>39.613574857000003</v>
      </c>
    </row>
    <row r="58" spans="1:14" ht="19.5" customHeight="1">
      <c r="A58" s="169" t="s">
        <v>688</v>
      </c>
      <c r="B58" s="175">
        <v>186.96578901699999</v>
      </c>
      <c r="C58" s="175">
        <v>205.11473712099999</v>
      </c>
      <c r="D58" s="175">
        <v>222.60009113000001</v>
      </c>
      <c r="E58" s="175">
        <v>18.352069665999998</v>
      </c>
      <c r="F58" s="175">
        <v>33.605928196999997</v>
      </c>
      <c r="G58" s="175">
        <v>48.428662422000002</v>
      </c>
      <c r="H58" s="175">
        <v>62.658058402000002</v>
      </c>
      <c r="I58" s="175">
        <v>77.392142456000002</v>
      </c>
      <c r="J58" s="175">
        <v>92.066581060999994</v>
      </c>
      <c r="K58" s="175">
        <v>106.255563463</v>
      </c>
      <c r="L58" s="175">
        <v>120.62103188899999</v>
      </c>
      <c r="M58" s="175">
        <v>135.76183535000001</v>
      </c>
      <c r="N58" s="175">
        <v>157.14125743400001</v>
      </c>
    </row>
    <row r="59" spans="1:14">
      <c r="A59" s="165" t="s">
        <v>689</v>
      </c>
      <c r="B59" s="175">
        <v>80.278108966999994</v>
      </c>
      <c r="C59" s="175">
        <v>87.100631321999998</v>
      </c>
      <c r="D59" s="175">
        <v>93.915747101999997</v>
      </c>
      <c r="E59" s="175">
        <v>7.6614428170000002</v>
      </c>
      <c r="F59" s="175">
        <v>13.286395505</v>
      </c>
      <c r="G59" s="175">
        <v>19.540434275999999</v>
      </c>
      <c r="H59" s="175">
        <v>25.540365246</v>
      </c>
      <c r="I59" s="175">
        <v>31.250088782999999</v>
      </c>
      <c r="J59" s="175">
        <v>37.140103369000002</v>
      </c>
      <c r="K59" s="175">
        <v>42.752715752</v>
      </c>
      <c r="L59" s="175">
        <v>47.149881813999997</v>
      </c>
      <c r="M59" s="175">
        <v>52.621172979000001</v>
      </c>
      <c r="N59" s="175">
        <v>57.865355329000003</v>
      </c>
    </row>
    <row r="60" spans="1:14">
      <c r="A60" s="165" t="s">
        <v>690</v>
      </c>
      <c r="B60" s="175">
        <v>22.738962692000001</v>
      </c>
      <c r="C60" s="175">
        <v>24.389790291000001</v>
      </c>
      <c r="D60" s="175">
        <v>26.337219924999999</v>
      </c>
      <c r="E60" s="175">
        <v>2.6898178129999999</v>
      </c>
      <c r="F60" s="175">
        <v>3.994809128</v>
      </c>
      <c r="G60" s="175">
        <v>5.9988082609999998</v>
      </c>
      <c r="H60" s="175">
        <v>7.9208280259999997</v>
      </c>
      <c r="I60" s="175">
        <v>9.6797402140000006</v>
      </c>
      <c r="J60" s="175">
        <v>11.672214365</v>
      </c>
      <c r="K60" s="175">
        <v>13.393953496</v>
      </c>
      <c r="L60" s="175">
        <v>14.680489846</v>
      </c>
      <c r="M60" s="175">
        <v>16.500832364000001</v>
      </c>
      <c r="N60" s="175">
        <v>18.259310385999999</v>
      </c>
    </row>
    <row r="61" spans="1:14">
      <c r="A61" s="165" t="s">
        <v>691</v>
      </c>
      <c r="B61" s="175">
        <v>527.89756422200003</v>
      </c>
      <c r="C61" s="175">
        <v>567.41536705600004</v>
      </c>
      <c r="D61" s="175">
        <v>618.476492044</v>
      </c>
      <c r="E61" s="175">
        <v>36.793093292000002</v>
      </c>
      <c r="F61" s="175">
        <v>73.038215230999995</v>
      </c>
      <c r="G61" s="175">
        <v>112.330495379</v>
      </c>
      <c r="H61" s="175">
        <v>143.15477670999999</v>
      </c>
      <c r="I61" s="175">
        <v>183.23956777500001</v>
      </c>
      <c r="J61" s="175">
        <v>216.100787397</v>
      </c>
      <c r="K61" s="175">
        <v>256.66391992000001</v>
      </c>
      <c r="L61" s="175">
        <v>298.58277918200002</v>
      </c>
      <c r="M61" s="175">
        <v>339.75694880100002</v>
      </c>
      <c r="N61" s="175">
        <v>392.963425336</v>
      </c>
    </row>
    <row r="62" spans="1:14">
      <c r="A62" s="165" t="s">
        <v>692</v>
      </c>
      <c r="B62" s="175">
        <v>274.305413246</v>
      </c>
      <c r="C62" s="175">
        <v>298.10740769799997</v>
      </c>
      <c r="D62" s="175">
        <v>318.69977945699998</v>
      </c>
      <c r="E62" s="175">
        <v>41.177422411999999</v>
      </c>
      <c r="F62" s="175">
        <v>52.365485358999997</v>
      </c>
      <c r="G62" s="175">
        <v>76.373508083000004</v>
      </c>
      <c r="H62" s="175">
        <v>98.309360581999996</v>
      </c>
      <c r="I62" s="175">
        <v>135.714623407</v>
      </c>
      <c r="J62" s="175">
        <v>157.007571633</v>
      </c>
      <c r="K62" s="175">
        <v>170.888781161</v>
      </c>
      <c r="L62" s="175">
        <v>177.13857593899999</v>
      </c>
      <c r="M62" s="175">
        <v>198.36950312900001</v>
      </c>
      <c r="N62" s="175">
        <v>237.01769582200001</v>
      </c>
    </row>
    <row r="63" spans="1:14">
      <c r="A63" s="168" t="s">
        <v>693</v>
      </c>
      <c r="B63" s="175">
        <v>120.171905473</v>
      </c>
      <c r="C63" s="175">
        <v>93.750722390000007</v>
      </c>
      <c r="D63" s="175">
        <v>104.040452462</v>
      </c>
      <c r="E63" s="175">
        <v>5.6829952940000004</v>
      </c>
      <c r="F63" s="175">
        <v>9.9112057139999994</v>
      </c>
      <c r="G63" s="175">
        <v>14.650502387</v>
      </c>
      <c r="H63" s="175">
        <v>18.334319593</v>
      </c>
      <c r="I63" s="175">
        <v>13.71744335</v>
      </c>
      <c r="J63" s="175">
        <v>15.566287704000001</v>
      </c>
      <c r="K63" s="175">
        <v>18.111265021000001</v>
      </c>
      <c r="L63" s="175">
        <v>33.319077372000002</v>
      </c>
      <c r="M63" s="175">
        <v>38.096715647000003</v>
      </c>
      <c r="N63" s="175">
        <v>41.195477183999998</v>
      </c>
    </row>
    <row r="64" spans="1:14">
      <c r="A64" s="167" t="s">
        <v>694</v>
      </c>
      <c r="B64" s="175">
        <v>1600.2360607319999</v>
      </c>
      <c r="C64" s="175">
        <v>1711.4280311269999</v>
      </c>
      <c r="D64" s="175">
        <v>1941.584584318</v>
      </c>
      <c r="E64" s="175">
        <v>-121.050812132</v>
      </c>
      <c r="F64" s="175">
        <v>154.831677466</v>
      </c>
      <c r="G64" s="175">
        <v>306.01413917999997</v>
      </c>
      <c r="H64" s="175">
        <v>441.47894506900002</v>
      </c>
      <c r="I64" s="175">
        <v>565.37403097900005</v>
      </c>
      <c r="J64" s="175">
        <v>712.54666551299999</v>
      </c>
      <c r="K64" s="175">
        <v>942.444911187</v>
      </c>
      <c r="L64" s="175">
        <v>1050.6566836080001</v>
      </c>
      <c r="M64" s="175">
        <v>1154.7110226560001</v>
      </c>
      <c r="N64" s="175">
        <v>1271.797333299</v>
      </c>
    </row>
    <row r="65" spans="1:14">
      <c r="A65" s="167" t="s">
        <v>695</v>
      </c>
      <c r="B65" s="175" t="e">
        <v>#N/A</v>
      </c>
      <c r="C65" s="175" t="e">
        <v>#N/A</v>
      </c>
      <c r="D65" s="175" t="e">
        <v>#N/A</v>
      </c>
      <c r="E65" s="175" t="e">
        <v>#N/A</v>
      </c>
      <c r="F65" s="175" t="e">
        <v>#N/A</v>
      </c>
      <c r="G65" s="175" t="e">
        <v>#N/A</v>
      </c>
      <c r="H65" s="175" t="e">
        <v>#N/A</v>
      </c>
      <c r="I65" s="175" t="e">
        <v>#N/A</v>
      </c>
      <c r="J65" s="175" t="e">
        <v>#N/A</v>
      </c>
      <c r="K65" s="175" t="e">
        <v>#N/A</v>
      </c>
      <c r="L65" s="175" t="e">
        <v>#N/A</v>
      </c>
      <c r="M65" s="175" t="e">
        <v>#N/A</v>
      </c>
      <c r="N65" s="175" t="e">
        <v>#N/A</v>
      </c>
    </row>
    <row r="66" spans="1:14">
      <c r="A66" s="168" t="s">
        <v>696</v>
      </c>
      <c r="B66" s="175">
        <v>427.276424034</v>
      </c>
      <c r="C66" s="175">
        <v>455.16486075300003</v>
      </c>
      <c r="D66" s="175">
        <v>485.609294498</v>
      </c>
      <c r="E66" s="175">
        <v>30.249472725</v>
      </c>
      <c r="F66" s="175">
        <v>58.731529547999997</v>
      </c>
      <c r="G66" s="175">
        <v>89.442454818000002</v>
      </c>
      <c r="H66" s="175">
        <v>115.777067274</v>
      </c>
      <c r="I66" s="175">
        <v>141.51426723899999</v>
      </c>
      <c r="J66" s="175">
        <v>168.53952610900001</v>
      </c>
      <c r="K66" s="175">
        <v>190.59844327100001</v>
      </c>
      <c r="L66" s="175">
        <v>221.44297243299999</v>
      </c>
      <c r="M66" s="175">
        <v>244.266571468</v>
      </c>
      <c r="N66" s="175">
        <v>264.98094734599999</v>
      </c>
    </row>
    <row r="67" spans="1:14">
      <c r="A67" s="168" t="s">
        <v>697</v>
      </c>
      <c r="B67" s="175">
        <v>-16.624535910999999</v>
      </c>
      <c r="C67" s="175">
        <v>-19.377528422000001</v>
      </c>
      <c r="D67" s="175">
        <v>-25.838339962999999</v>
      </c>
      <c r="E67" s="175">
        <v>-2.5943282339999998</v>
      </c>
      <c r="F67" s="175">
        <v>-5.0800108389999998</v>
      </c>
      <c r="G67" s="175">
        <v>-8.5644667279999993</v>
      </c>
      <c r="H67" s="175">
        <v>-11.40566823</v>
      </c>
      <c r="I67" s="175">
        <v>-14.946626288999999</v>
      </c>
      <c r="J67" s="175">
        <v>-18.162843039999998</v>
      </c>
      <c r="K67" s="175">
        <v>-20.519539847000001</v>
      </c>
      <c r="L67" s="175">
        <v>-27.994559745</v>
      </c>
      <c r="M67" s="175">
        <v>-32.168086987000002</v>
      </c>
      <c r="N67" s="175">
        <v>-37.892684666999997</v>
      </c>
    </row>
    <row r="68" spans="1:14">
      <c r="A68" s="167" t="s">
        <v>627</v>
      </c>
      <c r="B68" s="175">
        <v>1156.3351007870001</v>
      </c>
      <c r="C68" s="175">
        <v>1236.885641952</v>
      </c>
      <c r="D68" s="175">
        <v>1430.136949857</v>
      </c>
      <c r="E68" s="175">
        <v>-153.894613091</v>
      </c>
      <c r="F68" s="175">
        <v>91.020137078999994</v>
      </c>
      <c r="G68" s="175">
        <v>208.007217634</v>
      </c>
      <c r="H68" s="175">
        <v>314.29620956500003</v>
      </c>
      <c r="I68" s="175">
        <v>408.91313745100001</v>
      </c>
      <c r="J68" s="175">
        <v>525.844296364</v>
      </c>
      <c r="K68" s="175">
        <v>731.32692806900002</v>
      </c>
      <c r="L68" s="175">
        <v>801.21915143000001</v>
      </c>
      <c r="M68" s="175">
        <v>878.27636420099998</v>
      </c>
      <c r="N68" s="175">
        <v>968.92370128599998</v>
      </c>
    </row>
    <row r="69" spans="1:14" ht="19.5">
      <c r="A69" s="167" t="s">
        <v>630</v>
      </c>
      <c r="B69" s="175">
        <v>4.5950924259999999</v>
      </c>
      <c r="C69" s="175">
        <v>0.65867567199999999</v>
      </c>
      <c r="D69" s="175">
        <v>-2.7254536589999998</v>
      </c>
      <c r="E69" s="175">
        <v>-1.4204340870000001</v>
      </c>
      <c r="F69" s="175">
        <v>3.7907131770000002</v>
      </c>
      <c r="G69" s="175">
        <v>3.0872485049999998</v>
      </c>
      <c r="H69" s="175">
        <v>5.2109864010000004</v>
      </c>
      <c r="I69" s="175">
        <v>5.3524249000000003E-2</v>
      </c>
      <c r="J69" s="175">
        <v>-3.5433823069999999</v>
      </c>
      <c r="K69" s="175">
        <v>-6.2237272709999996</v>
      </c>
      <c r="L69" s="175">
        <v>1.222901657</v>
      </c>
      <c r="M69" s="175">
        <v>5.996087546</v>
      </c>
      <c r="N69" s="175">
        <v>-5.3552580709999997</v>
      </c>
    </row>
    <row r="70" spans="1:14" ht="19.5">
      <c r="A70" s="168" t="s">
        <v>698</v>
      </c>
      <c r="B70" s="175">
        <v>0</v>
      </c>
      <c r="C70" s="175">
        <v>0</v>
      </c>
      <c r="D70" s="175">
        <v>0</v>
      </c>
      <c r="E70" s="175">
        <v>0</v>
      </c>
      <c r="F70" s="175">
        <v>0</v>
      </c>
      <c r="G70" s="175">
        <v>0</v>
      </c>
      <c r="H70" s="175">
        <v>0</v>
      </c>
      <c r="I70" s="175">
        <v>0</v>
      </c>
      <c r="J70" s="175">
        <v>0</v>
      </c>
      <c r="K70" s="175">
        <v>0</v>
      </c>
      <c r="L70" s="175">
        <v>0</v>
      </c>
      <c r="M70" s="175">
        <v>0</v>
      </c>
      <c r="N70" s="175">
        <v>0</v>
      </c>
    </row>
    <row r="71" spans="1:14" ht="19.5">
      <c r="A71" s="168" t="s">
        <v>699</v>
      </c>
      <c r="B71" s="175">
        <v>0</v>
      </c>
      <c r="C71" s="175">
        <v>0</v>
      </c>
      <c r="D71" s="175">
        <v>0</v>
      </c>
      <c r="E71" s="175">
        <v>0</v>
      </c>
      <c r="F71" s="175">
        <v>0</v>
      </c>
      <c r="G71" s="175">
        <v>0</v>
      </c>
      <c r="H71" s="175">
        <v>0</v>
      </c>
      <c r="I71" s="175">
        <v>0</v>
      </c>
      <c r="J71" s="175">
        <v>0</v>
      </c>
      <c r="K71" s="175">
        <v>0</v>
      </c>
      <c r="L71" s="175">
        <v>0</v>
      </c>
      <c r="M71" s="175">
        <v>0</v>
      </c>
      <c r="N71" s="175">
        <v>0</v>
      </c>
    </row>
    <row r="72" spans="1:14" ht="19.5">
      <c r="A72" s="168" t="s">
        <v>700</v>
      </c>
      <c r="B72" s="175">
        <v>4.5950924259999999</v>
      </c>
      <c r="C72" s="175">
        <v>0</v>
      </c>
      <c r="D72" s="175">
        <v>0</v>
      </c>
      <c r="E72" s="175">
        <v>0</v>
      </c>
      <c r="F72" s="175">
        <v>0</v>
      </c>
      <c r="G72" s="175">
        <v>0</v>
      </c>
      <c r="H72" s="175">
        <v>0</v>
      </c>
      <c r="I72" s="175">
        <v>0</v>
      </c>
      <c r="J72" s="175">
        <v>0</v>
      </c>
      <c r="K72" s="175">
        <v>0</v>
      </c>
      <c r="L72" s="175">
        <v>0</v>
      </c>
      <c r="M72" s="175">
        <v>0</v>
      </c>
      <c r="N72" s="175">
        <v>0</v>
      </c>
    </row>
    <row r="73" spans="1:14" ht="29.25">
      <c r="A73" s="168" t="s">
        <v>701</v>
      </c>
      <c r="B73" s="175">
        <v>0</v>
      </c>
      <c r="C73" s="175">
        <v>0.65867567199999999</v>
      </c>
      <c r="D73" s="175">
        <v>-2.7254536589999998</v>
      </c>
      <c r="E73" s="175">
        <v>-1.4204340870000001</v>
      </c>
      <c r="F73" s="175">
        <v>3.7907131770000002</v>
      </c>
      <c r="G73" s="175">
        <v>3.0872485049999998</v>
      </c>
      <c r="H73" s="175">
        <v>5.2109864010000004</v>
      </c>
      <c r="I73" s="175">
        <v>5.3524249000000003E-2</v>
      </c>
      <c r="J73" s="175">
        <v>-3.5433823069999999</v>
      </c>
      <c r="K73" s="175">
        <v>-6.2237272709999996</v>
      </c>
      <c r="L73" s="175">
        <v>1.222901657</v>
      </c>
      <c r="M73" s="175">
        <v>5.996087546</v>
      </c>
      <c r="N73" s="175">
        <v>-5.3552580709999997</v>
      </c>
    </row>
    <row r="74" spans="1:14" ht="29.25">
      <c r="A74" s="168" t="s">
        <v>702</v>
      </c>
      <c r="B74" s="175">
        <v>0</v>
      </c>
      <c r="C74" s="175">
        <v>0</v>
      </c>
      <c r="D74" s="175">
        <v>0</v>
      </c>
      <c r="E74" s="175">
        <v>0</v>
      </c>
      <c r="F74" s="175">
        <v>0</v>
      </c>
      <c r="G74" s="175">
        <v>0</v>
      </c>
      <c r="H74" s="175">
        <v>0</v>
      </c>
      <c r="I74" s="175">
        <v>0</v>
      </c>
      <c r="J74" s="175">
        <v>0</v>
      </c>
      <c r="K74" s="175">
        <v>0</v>
      </c>
      <c r="L74" s="175">
        <v>0</v>
      </c>
      <c r="M74" s="175">
        <v>0</v>
      </c>
      <c r="N74" s="175">
        <v>0</v>
      </c>
    </row>
    <row r="75" spans="1:14" ht="20.25" thickBot="1">
      <c r="A75" s="176" t="s">
        <v>703</v>
      </c>
      <c r="B75" s="177">
        <v>1160.9301932129999</v>
      </c>
      <c r="C75" s="177">
        <v>1237.5443176240001</v>
      </c>
      <c r="D75" s="177">
        <v>1427.4114961979999</v>
      </c>
      <c r="E75" s="177">
        <v>-155.31504717799999</v>
      </c>
      <c r="F75" s="177">
        <v>94.810850255999995</v>
      </c>
      <c r="G75" s="177">
        <v>211.09446613899999</v>
      </c>
      <c r="H75" s="177">
        <v>319.50719596599998</v>
      </c>
      <c r="I75" s="177">
        <v>408.96666169999997</v>
      </c>
      <c r="J75" s="177">
        <v>522.300914057</v>
      </c>
      <c r="K75" s="177">
        <v>725.10320079799999</v>
      </c>
      <c r="L75" s="177">
        <v>802.44205308699998</v>
      </c>
      <c r="M75" s="177">
        <v>884.27245174699999</v>
      </c>
      <c r="N75" s="177">
        <v>963.568443215</v>
      </c>
    </row>
    <row r="76" spans="1:14" ht="15.75" customHeight="1" thickBot="1">
      <c r="A76" s="444"/>
      <c r="B76" s="445"/>
      <c r="C76" s="445"/>
      <c r="D76" s="445"/>
      <c r="E76" s="445"/>
      <c r="F76" s="445"/>
      <c r="G76" s="445"/>
      <c r="H76" s="445"/>
      <c r="I76" s="445"/>
      <c r="J76" s="445"/>
      <c r="K76" s="445"/>
      <c r="L76" s="445"/>
      <c r="M76" s="445"/>
      <c r="N76" s="378"/>
    </row>
  </sheetData>
  <customSheetViews>
    <customSheetView guid="{A346EDBB-8F5D-48AE-8CF0-8B5C084A1557}" showPageBreaks="1" showGridLines="0">
      <pane xSplit="1" ySplit="2" topLeftCell="O24" activePane="bottomRight" state="frozen"/>
      <selection pane="bottomRight" activeCell="N24" sqref="N24"/>
      <pageMargins left="0.7" right="0.7" top="0.75" bottom="0.75" header="0.3" footer="0.3"/>
      <pageSetup orientation="portrait" r:id="rId1"/>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2"/>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3"/>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4"/>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5"/>
    </customSheetView>
    <customSheetView guid="{4E068CE9-76F0-4A79-8775-2B6748FBF524}" hiddenRows="1">
      <selection sqref="A1:N1"/>
      <rowBreaks count="1" manualBreakCount="1">
        <brk id="43" max="16383" man="1"/>
      </rowBreaks>
      <pageMargins left="0.70866141732283472" right="0.70866141732283472" top="0.74803149606299213" bottom="0.74803149606299213" header="0.31496062992125984" footer="0.31496062992125984"/>
      <pageSetup paperSize="9" scale="89" orientation="landscape" r:id="rId6"/>
    </customSheetView>
  </customSheetViews>
  <mergeCells count="2">
    <mergeCell ref="A76:M76"/>
    <mergeCell ref="A1:N1"/>
  </mergeCells>
  <pageMargins left="0.7" right="0.7" top="0.75" bottom="0.75" header="0.3" footer="0.3"/>
  <pageSetup scale="55"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showGridLines="0" view="pageBreakPreview" zoomScale="145" zoomScaleNormal="100" zoomScaleSheetLayoutView="145" workbookViewId="0">
      <pane xSplit="1" ySplit="2" topLeftCell="B18" activePane="bottomRight" state="frozen"/>
      <selection pane="topRight" activeCell="B1" sqref="B1"/>
      <selection pane="bottomLeft" activeCell="A3" sqref="A3"/>
      <selection pane="bottomRight" activeCell="B2" sqref="B2:N27"/>
    </sheetView>
  </sheetViews>
  <sheetFormatPr defaultColWidth="9.140625" defaultRowHeight="9.75"/>
  <cols>
    <col min="1" max="1" width="38.5703125" style="2" customWidth="1"/>
    <col min="2" max="6" width="5.85546875" style="2" bestFit="1" customWidth="1"/>
    <col min="7" max="8" width="5.85546875" style="2" customWidth="1"/>
    <col min="9" max="9" width="5.85546875" style="2" bestFit="1" customWidth="1"/>
    <col min="10" max="12" width="5.85546875" style="2" customWidth="1"/>
    <col min="13" max="13" width="5.85546875" style="2" bestFit="1" customWidth="1"/>
    <col min="14" max="14" width="6" style="2" bestFit="1" customWidth="1"/>
    <col min="15" max="16384" width="9.140625" style="2"/>
  </cols>
  <sheetData>
    <row r="1" spans="1:14" s="1" customFormat="1" ht="25.5" customHeight="1" thickBot="1">
      <c r="A1" s="467" t="s">
        <v>1022</v>
      </c>
      <c r="B1" s="468"/>
      <c r="C1" s="468"/>
      <c r="D1" s="468"/>
      <c r="E1" s="468"/>
      <c r="F1" s="468"/>
      <c r="G1" s="468"/>
      <c r="H1" s="468"/>
      <c r="I1" s="468"/>
      <c r="J1" s="468"/>
      <c r="K1" s="468"/>
      <c r="L1" s="468"/>
      <c r="M1" s="468"/>
      <c r="N1" s="468"/>
    </row>
    <row r="2" spans="1:14" s="76" customFormat="1" ht="12" thickBot="1">
      <c r="A2" s="10" t="s">
        <v>3</v>
      </c>
      <c r="B2" s="78">
        <v>43374</v>
      </c>
      <c r="C2" s="78">
        <v>43405</v>
      </c>
      <c r="D2" s="78">
        <v>43435</v>
      </c>
      <c r="E2" s="78">
        <v>43466</v>
      </c>
      <c r="F2" s="78">
        <v>43497</v>
      </c>
      <c r="G2" s="78">
        <v>43525</v>
      </c>
      <c r="H2" s="78">
        <v>43556</v>
      </c>
      <c r="I2" s="78">
        <v>43586</v>
      </c>
      <c r="J2" s="78">
        <v>43617</v>
      </c>
      <c r="K2" s="78">
        <v>43647</v>
      </c>
      <c r="L2" s="78">
        <v>43678</v>
      </c>
      <c r="M2" s="78">
        <v>43709</v>
      </c>
      <c r="N2" s="78">
        <v>43739</v>
      </c>
    </row>
    <row r="3" spans="1:14">
      <c r="A3" s="322" t="s">
        <v>704</v>
      </c>
      <c r="B3" s="321">
        <v>861.859107881</v>
      </c>
      <c r="C3" s="321">
        <v>880.39975825099998</v>
      </c>
      <c r="D3" s="321">
        <v>812.40596187999995</v>
      </c>
      <c r="E3" s="321">
        <v>891.76517879100004</v>
      </c>
      <c r="F3" s="321">
        <v>887.37281496499998</v>
      </c>
      <c r="G3" s="321">
        <v>1402.347898146</v>
      </c>
      <c r="H3" s="321">
        <v>1320.5147638420001</v>
      </c>
      <c r="I3" s="321">
        <v>1243.7726185179999</v>
      </c>
      <c r="J3" s="321">
        <v>799.17789726399997</v>
      </c>
      <c r="K3" s="321">
        <v>761.50855710400003</v>
      </c>
      <c r="L3" s="321">
        <v>942.72923443000002</v>
      </c>
      <c r="M3" s="321">
        <v>942.97008972200001</v>
      </c>
      <c r="N3" s="321">
        <v>948.19551540700002</v>
      </c>
    </row>
    <row r="4" spans="1:14" ht="19.5">
      <c r="A4" s="168" t="s">
        <v>705</v>
      </c>
      <c r="B4" s="175">
        <v>861.859107881</v>
      </c>
      <c r="C4" s="175">
        <v>880.39975825099998</v>
      </c>
      <c r="D4" s="175">
        <v>812.40596187999995</v>
      </c>
      <c r="E4" s="175">
        <v>891.76517879100004</v>
      </c>
      <c r="F4" s="175">
        <v>887.37281496499998</v>
      </c>
      <c r="G4" s="175">
        <v>832.58789814600004</v>
      </c>
      <c r="H4" s="175">
        <v>750.75476384199999</v>
      </c>
      <c r="I4" s="175">
        <v>674.01261851799995</v>
      </c>
      <c r="J4" s="175">
        <v>799.17789726399997</v>
      </c>
      <c r="K4" s="175">
        <v>761.50855710400003</v>
      </c>
      <c r="L4" s="175">
        <v>942.72923443000002</v>
      </c>
      <c r="M4" s="175">
        <v>942.97008972200001</v>
      </c>
      <c r="N4" s="175">
        <v>948.19551540700002</v>
      </c>
    </row>
    <row r="5" spans="1:14" ht="19.5">
      <c r="A5" s="165" t="s">
        <v>706</v>
      </c>
      <c r="B5" s="175">
        <v>861.859107881</v>
      </c>
      <c r="C5" s="175">
        <v>880.39975825099998</v>
      </c>
      <c r="D5" s="175">
        <v>812.40596187999995</v>
      </c>
      <c r="E5" s="175">
        <v>891.76517879100004</v>
      </c>
      <c r="F5" s="175">
        <v>887.37281496499998</v>
      </c>
      <c r="G5" s="175">
        <v>832.58789814600004</v>
      </c>
      <c r="H5" s="175">
        <v>750.75476384199999</v>
      </c>
      <c r="I5" s="175">
        <v>674.01261851799995</v>
      </c>
      <c r="J5" s="175">
        <v>799.17789726399997</v>
      </c>
      <c r="K5" s="175">
        <v>761.50855710400003</v>
      </c>
      <c r="L5" s="175">
        <v>942.72923443000002</v>
      </c>
      <c r="M5" s="175">
        <v>942.97008972200001</v>
      </c>
      <c r="N5" s="175">
        <v>948.19551540700002</v>
      </c>
    </row>
    <row r="6" spans="1:14" ht="19.5">
      <c r="A6" s="165" t="s">
        <v>707</v>
      </c>
      <c r="B6" s="175">
        <v>0</v>
      </c>
      <c r="C6" s="175">
        <v>0</v>
      </c>
      <c r="D6" s="175">
        <v>0</v>
      </c>
      <c r="E6" s="175">
        <v>0</v>
      </c>
      <c r="F6" s="175">
        <v>0</v>
      </c>
      <c r="G6" s="175">
        <v>0</v>
      </c>
      <c r="H6" s="175">
        <v>0</v>
      </c>
      <c r="I6" s="175">
        <v>0</v>
      </c>
      <c r="J6" s="175">
        <v>0</v>
      </c>
      <c r="K6" s="175">
        <v>0</v>
      </c>
      <c r="L6" s="175">
        <v>0</v>
      </c>
      <c r="M6" s="175">
        <v>0</v>
      </c>
      <c r="N6" s="175">
        <v>0</v>
      </c>
    </row>
    <row r="7" spans="1:14" ht="19.5">
      <c r="A7" s="165" t="s">
        <v>708</v>
      </c>
      <c r="B7" s="175">
        <v>0</v>
      </c>
      <c r="C7" s="175">
        <v>0</v>
      </c>
      <c r="D7" s="175">
        <v>0</v>
      </c>
      <c r="E7" s="175">
        <v>0</v>
      </c>
      <c r="F7" s="175">
        <v>0</v>
      </c>
      <c r="G7" s="175">
        <v>0</v>
      </c>
      <c r="H7" s="175">
        <v>0</v>
      </c>
      <c r="I7" s="175">
        <v>0</v>
      </c>
      <c r="J7" s="175">
        <v>0</v>
      </c>
      <c r="K7" s="175">
        <v>0</v>
      </c>
      <c r="L7" s="175">
        <v>0</v>
      </c>
      <c r="M7" s="175">
        <v>0</v>
      </c>
      <c r="N7" s="175">
        <v>0</v>
      </c>
    </row>
    <row r="8" spans="1:14">
      <c r="A8" s="168" t="s">
        <v>709</v>
      </c>
      <c r="B8" s="175">
        <v>0</v>
      </c>
      <c r="C8" s="175">
        <v>0</v>
      </c>
      <c r="D8" s="175">
        <v>0</v>
      </c>
      <c r="E8" s="175">
        <v>0</v>
      </c>
      <c r="F8" s="175">
        <v>0</v>
      </c>
      <c r="G8" s="175">
        <v>569.76</v>
      </c>
      <c r="H8" s="175">
        <v>569.76</v>
      </c>
      <c r="I8" s="175">
        <v>569.76</v>
      </c>
      <c r="J8" s="175">
        <v>0</v>
      </c>
      <c r="K8" s="175">
        <v>0</v>
      </c>
      <c r="L8" s="175">
        <v>0</v>
      </c>
      <c r="M8" s="175">
        <v>0</v>
      </c>
      <c r="N8" s="175">
        <v>0</v>
      </c>
    </row>
    <row r="9" spans="1:14" ht="19.5">
      <c r="A9" s="165" t="s">
        <v>710</v>
      </c>
      <c r="B9" s="175">
        <v>0</v>
      </c>
      <c r="C9" s="175">
        <v>0</v>
      </c>
      <c r="D9" s="175">
        <v>0</v>
      </c>
      <c r="E9" s="175">
        <v>0</v>
      </c>
      <c r="F9" s="175">
        <v>0</v>
      </c>
      <c r="G9" s="175">
        <v>569.76</v>
      </c>
      <c r="H9" s="175">
        <v>569.76</v>
      </c>
      <c r="I9" s="175">
        <v>569.76</v>
      </c>
      <c r="J9" s="175">
        <v>0</v>
      </c>
      <c r="K9" s="175">
        <v>0</v>
      </c>
      <c r="L9" s="175">
        <v>0</v>
      </c>
      <c r="M9" s="175">
        <v>0</v>
      </c>
      <c r="N9" s="175">
        <v>0</v>
      </c>
    </row>
    <row r="10" spans="1:14" ht="19.5">
      <c r="A10" s="165" t="s">
        <v>711</v>
      </c>
      <c r="B10" s="175">
        <v>0</v>
      </c>
      <c r="C10" s="175">
        <v>0</v>
      </c>
      <c r="D10" s="175">
        <v>0</v>
      </c>
      <c r="E10" s="175">
        <v>0</v>
      </c>
      <c r="F10" s="175">
        <v>0</v>
      </c>
      <c r="G10" s="175">
        <v>0</v>
      </c>
      <c r="H10" s="175">
        <v>0</v>
      </c>
      <c r="I10" s="175">
        <v>0</v>
      </c>
      <c r="J10" s="175">
        <v>0</v>
      </c>
      <c r="K10" s="175">
        <v>0</v>
      </c>
      <c r="L10" s="175">
        <v>0</v>
      </c>
      <c r="M10" s="175">
        <v>0</v>
      </c>
      <c r="N10" s="175">
        <v>0</v>
      </c>
    </row>
    <row r="11" spans="1:14" ht="19.5">
      <c r="A11" s="165" t="s">
        <v>712</v>
      </c>
      <c r="B11" s="175">
        <v>0</v>
      </c>
      <c r="C11" s="175">
        <v>0</v>
      </c>
      <c r="D11" s="175">
        <v>0</v>
      </c>
      <c r="E11" s="175">
        <v>0</v>
      </c>
      <c r="F11" s="175">
        <v>0</v>
      </c>
      <c r="G11" s="175">
        <v>0</v>
      </c>
      <c r="H11" s="175">
        <v>0</v>
      </c>
      <c r="I11" s="175">
        <v>0</v>
      </c>
      <c r="J11" s="175">
        <v>0</v>
      </c>
      <c r="K11" s="175">
        <v>0</v>
      </c>
      <c r="L11" s="175">
        <v>0</v>
      </c>
      <c r="M11" s="175">
        <v>0</v>
      </c>
      <c r="N11" s="175">
        <v>0</v>
      </c>
    </row>
    <row r="12" spans="1:14" ht="18">
      <c r="A12" s="323" t="s">
        <v>713</v>
      </c>
      <c r="B12" s="175">
        <v>0</v>
      </c>
      <c r="C12" s="175">
        <v>0</v>
      </c>
      <c r="D12" s="175">
        <v>0</v>
      </c>
      <c r="E12" s="175">
        <v>0</v>
      </c>
      <c r="F12" s="175">
        <v>0</v>
      </c>
      <c r="G12" s="175">
        <v>0</v>
      </c>
      <c r="H12" s="175">
        <v>0</v>
      </c>
      <c r="I12" s="175">
        <v>0</v>
      </c>
      <c r="J12" s="175">
        <v>0</v>
      </c>
      <c r="K12" s="175">
        <v>0</v>
      </c>
      <c r="L12" s="175">
        <v>0</v>
      </c>
      <c r="M12" s="175">
        <v>0</v>
      </c>
      <c r="N12" s="175">
        <v>0</v>
      </c>
    </row>
    <row r="13" spans="1:14">
      <c r="A13" s="323" t="s">
        <v>714</v>
      </c>
      <c r="B13" s="175">
        <v>0</v>
      </c>
      <c r="C13" s="175">
        <v>0</v>
      </c>
      <c r="D13" s="175">
        <v>0</v>
      </c>
      <c r="E13" s="175">
        <v>93.884191991999998</v>
      </c>
      <c r="F13" s="175">
        <v>90.995953194999998</v>
      </c>
      <c r="G13" s="175">
        <v>88.683241167000006</v>
      </c>
      <c r="H13" s="175">
        <v>85.219475599999996</v>
      </c>
      <c r="I13" s="175">
        <v>81.733135197999999</v>
      </c>
      <c r="J13" s="175">
        <v>79.442998005999996</v>
      </c>
      <c r="K13" s="175">
        <v>0</v>
      </c>
      <c r="L13" s="175">
        <v>0</v>
      </c>
      <c r="M13" s="175">
        <v>0</v>
      </c>
      <c r="N13" s="175">
        <v>0</v>
      </c>
    </row>
    <row r="14" spans="1:14" ht="20.25" customHeight="1">
      <c r="A14" s="168" t="s">
        <v>715</v>
      </c>
      <c r="B14" s="175">
        <v>0</v>
      </c>
      <c r="C14" s="175">
        <v>0</v>
      </c>
      <c r="D14" s="175">
        <v>0</v>
      </c>
      <c r="E14" s="175">
        <v>93.884191991999998</v>
      </c>
      <c r="F14" s="175">
        <v>90.995953194999998</v>
      </c>
      <c r="G14" s="175">
        <v>88.683241167000006</v>
      </c>
      <c r="H14" s="175">
        <v>85.219475599999996</v>
      </c>
      <c r="I14" s="175">
        <v>81.733135197999999</v>
      </c>
      <c r="J14" s="175">
        <v>79.442998005999996</v>
      </c>
      <c r="K14" s="175">
        <v>0</v>
      </c>
      <c r="L14" s="175">
        <v>0</v>
      </c>
      <c r="M14" s="175">
        <v>0</v>
      </c>
      <c r="N14" s="175">
        <v>0</v>
      </c>
    </row>
    <row r="15" spans="1:14" ht="20.25" customHeight="1">
      <c r="A15" s="168" t="s">
        <v>716</v>
      </c>
      <c r="B15" s="175">
        <v>0</v>
      </c>
      <c r="C15" s="175">
        <v>0</v>
      </c>
      <c r="D15" s="175">
        <v>0</v>
      </c>
      <c r="E15" s="175">
        <v>0</v>
      </c>
      <c r="F15" s="175">
        <v>0</v>
      </c>
      <c r="G15" s="175">
        <v>0</v>
      </c>
      <c r="H15" s="175">
        <v>0</v>
      </c>
      <c r="I15" s="175">
        <v>0</v>
      </c>
      <c r="J15" s="175">
        <v>0</v>
      </c>
      <c r="K15" s="175">
        <v>0</v>
      </c>
      <c r="L15" s="175">
        <v>0</v>
      </c>
      <c r="M15" s="175">
        <v>0</v>
      </c>
      <c r="N15" s="175">
        <v>0</v>
      </c>
    </row>
    <row r="16" spans="1:14">
      <c r="A16" s="323" t="s">
        <v>717</v>
      </c>
      <c r="B16" s="175">
        <v>9580.6928950940001</v>
      </c>
      <c r="C16" s="175">
        <v>9273.9205986470006</v>
      </c>
      <c r="D16" s="175">
        <v>8914.4720117470006</v>
      </c>
      <c r="E16" s="175">
        <v>8739.6248333120002</v>
      </c>
      <c r="F16" s="175">
        <v>8478.8732751890002</v>
      </c>
      <c r="G16" s="175">
        <v>8346.7026893359998</v>
      </c>
      <c r="H16" s="175">
        <v>8046.8582536880003</v>
      </c>
      <c r="I16" s="175">
        <v>7903.5314756799999</v>
      </c>
      <c r="J16" s="175">
        <v>7790.8943631700004</v>
      </c>
      <c r="K16" s="175">
        <v>7586.2254640880001</v>
      </c>
      <c r="L16" s="175">
        <v>7432.1473439290003</v>
      </c>
      <c r="M16" s="175">
        <v>7322.1103414700001</v>
      </c>
      <c r="N16" s="175">
        <v>7217.4951562850001</v>
      </c>
    </row>
    <row r="17" spans="1:14">
      <c r="A17" s="168" t="s">
        <v>718</v>
      </c>
      <c r="B17" s="175">
        <v>782.96776511899998</v>
      </c>
      <c r="C17" s="175">
        <v>766.48218130400005</v>
      </c>
      <c r="D17" s="175">
        <v>674.81110163300002</v>
      </c>
      <c r="E17" s="175">
        <v>737.61469290499997</v>
      </c>
      <c r="F17" s="175">
        <v>217.41153753</v>
      </c>
      <c r="G17" s="175">
        <v>214.51453698700001</v>
      </c>
      <c r="H17" s="175">
        <v>211.97128660300001</v>
      </c>
      <c r="I17" s="175">
        <v>211.462172194</v>
      </c>
      <c r="J17" s="175">
        <v>174.661350309</v>
      </c>
      <c r="K17" s="175">
        <v>157.47319892900001</v>
      </c>
      <c r="L17" s="175">
        <v>148.50526052699999</v>
      </c>
      <c r="M17" s="175">
        <v>141.01937081400001</v>
      </c>
      <c r="N17" s="175">
        <v>137.27622875</v>
      </c>
    </row>
    <row r="18" spans="1:14" ht="19.5">
      <c r="A18" s="168" t="s">
        <v>719</v>
      </c>
      <c r="B18" s="175">
        <v>8797.7251299750005</v>
      </c>
      <c r="C18" s="175">
        <v>8507.4384173430008</v>
      </c>
      <c r="D18" s="175">
        <v>8239.6609101140002</v>
      </c>
      <c r="E18" s="175">
        <v>8002.0101404070001</v>
      </c>
      <c r="F18" s="175">
        <v>8261.4617376589995</v>
      </c>
      <c r="G18" s="175">
        <v>8132.1881523490001</v>
      </c>
      <c r="H18" s="175">
        <v>7834.8869670849999</v>
      </c>
      <c r="I18" s="175">
        <v>7692.0693034859996</v>
      </c>
      <c r="J18" s="175">
        <v>7616.2330128610001</v>
      </c>
      <c r="K18" s="175">
        <v>7428.7522651589998</v>
      </c>
      <c r="L18" s="175">
        <v>7283.642083402</v>
      </c>
      <c r="M18" s="175">
        <v>7181.0909706559996</v>
      </c>
      <c r="N18" s="175">
        <v>7080.2189275350001</v>
      </c>
    </row>
    <row r="19" spans="1:14">
      <c r="A19" s="323" t="s">
        <v>720</v>
      </c>
      <c r="B19" s="175">
        <v>774.03916159100004</v>
      </c>
      <c r="C19" s="175">
        <v>1015.679161887</v>
      </c>
      <c r="D19" s="175">
        <v>1025.7374951730001</v>
      </c>
      <c r="E19" s="175">
        <v>844.32</v>
      </c>
      <c r="F19" s="175">
        <v>820.28332864599997</v>
      </c>
      <c r="G19" s="175">
        <v>973.33999525199999</v>
      </c>
      <c r="H19" s="175">
        <v>817.36249999999995</v>
      </c>
      <c r="I19" s="175">
        <v>803.16250959000001</v>
      </c>
      <c r="J19" s="175">
        <v>1343.395</v>
      </c>
      <c r="K19" s="175">
        <v>1238.9633286579999</v>
      </c>
      <c r="L19" s="175">
        <v>1233.873338079</v>
      </c>
      <c r="M19" s="175">
        <v>1169.355</v>
      </c>
      <c r="N19" s="175">
        <v>1120.6400000000001</v>
      </c>
    </row>
    <row r="20" spans="1:14">
      <c r="A20" s="168" t="s">
        <v>721</v>
      </c>
      <c r="B20" s="175">
        <v>774.03916159100004</v>
      </c>
      <c r="C20" s="175">
        <v>1015.679161887</v>
      </c>
      <c r="D20" s="175">
        <v>1025.7374951730001</v>
      </c>
      <c r="E20" s="175">
        <v>844.32</v>
      </c>
      <c r="F20" s="175">
        <v>820.28332864599997</v>
      </c>
      <c r="G20" s="175">
        <v>973.33999525199999</v>
      </c>
      <c r="H20" s="175">
        <v>817.36249999999995</v>
      </c>
      <c r="I20" s="175">
        <v>803.16250959000001</v>
      </c>
      <c r="J20" s="175">
        <v>1343.395</v>
      </c>
      <c r="K20" s="175">
        <v>1238.9633286579999</v>
      </c>
      <c r="L20" s="175">
        <v>1233.873338079</v>
      </c>
      <c r="M20" s="175">
        <v>1169.355</v>
      </c>
      <c r="N20" s="175">
        <v>1120.6400000000001</v>
      </c>
    </row>
    <row r="21" spans="1:14">
      <c r="A21" s="168" t="s">
        <v>722</v>
      </c>
      <c r="B21" s="175">
        <v>0</v>
      </c>
      <c r="C21" s="175">
        <v>0</v>
      </c>
      <c r="D21" s="175">
        <v>0</v>
      </c>
      <c r="E21" s="175">
        <v>0</v>
      </c>
      <c r="F21" s="175">
        <v>0</v>
      </c>
      <c r="G21" s="175">
        <v>0</v>
      </c>
      <c r="H21" s="175">
        <v>0</v>
      </c>
      <c r="I21" s="175">
        <v>0</v>
      </c>
      <c r="J21" s="175">
        <v>0</v>
      </c>
      <c r="K21" s="175">
        <v>0</v>
      </c>
      <c r="L21" s="175">
        <v>0</v>
      </c>
      <c r="M21" s="175">
        <v>0</v>
      </c>
      <c r="N21" s="175">
        <v>0</v>
      </c>
    </row>
    <row r="22" spans="1:14">
      <c r="A22" s="168" t="s">
        <v>723</v>
      </c>
      <c r="B22" s="175">
        <v>0</v>
      </c>
      <c r="C22" s="175">
        <v>0</v>
      </c>
      <c r="D22" s="175">
        <v>0</v>
      </c>
      <c r="E22" s="175">
        <v>0</v>
      </c>
      <c r="F22" s="175">
        <v>0</v>
      </c>
      <c r="G22" s="175">
        <v>0</v>
      </c>
      <c r="H22" s="175">
        <v>0</v>
      </c>
      <c r="I22" s="175">
        <v>0</v>
      </c>
      <c r="J22" s="175">
        <v>0</v>
      </c>
      <c r="K22" s="175">
        <v>0</v>
      </c>
      <c r="L22" s="175">
        <v>0</v>
      </c>
      <c r="M22" s="175">
        <v>0</v>
      </c>
      <c r="N22" s="175">
        <v>0</v>
      </c>
    </row>
    <row r="23" spans="1:14">
      <c r="A23" s="323" t="s">
        <v>724</v>
      </c>
      <c r="B23" s="175">
        <v>1828.44166051</v>
      </c>
      <c r="C23" s="175">
        <v>1887.3210525730001</v>
      </c>
      <c r="D23" s="175">
        <v>1953.2022575829999</v>
      </c>
      <c r="E23" s="175">
        <v>1341.5740745170001</v>
      </c>
      <c r="F23" s="175">
        <v>1378.3601455200001</v>
      </c>
      <c r="G23" s="175">
        <v>1416.902104624</v>
      </c>
      <c r="H23" s="175">
        <v>1458.4127121019999</v>
      </c>
      <c r="I23" s="175">
        <v>1502.010996449</v>
      </c>
      <c r="J23" s="175">
        <v>1550.771891958</v>
      </c>
      <c r="K23" s="175">
        <v>1592.7075396299999</v>
      </c>
      <c r="L23" s="175">
        <v>1618.133859651</v>
      </c>
      <c r="M23" s="175">
        <v>1671.0968087440001</v>
      </c>
      <c r="N23" s="175">
        <v>1709.5599015949999</v>
      </c>
    </row>
    <row r="24" spans="1:14">
      <c r="A24" s="168" t="s">
        <v>725</v>
      </c>
      <c r="B24" s="175">
        <v>1832.759138616</v>
      </c>
      <c r="C24" s="175">
        <v>1893.25517001</v>
      </c>
      <c r="D24" s="175">
        <v>1959.14379549</v>
      </c>
      <c r="E24" s="175">
        <v>1342.9397299320001</v>
      </c>
      <c r="F24" s="175">
        <v>1380.915480158</v>
      </c>
      <c r="G24" s="175">
        <v>1421.075549828</v>
      </c>
      <c r="H24" s="175">
        <v>1463.805079144</v>
      </c>
      <c r="I24" s="175">
        <v>1509.2729484460001</v>
      </c>
      <c r="J24" s="175">
        <v>1557.716699224</v>
      </c>
      <c r="K24" s="175">
        <v>1601.3802971109999</v>
      </c>
      <c r="L24" s="175">
        <v>1628.7836188440001</v>
      </c>
      <c r="M24" s="175">
        <v>1681.702037023</v>
      </c>
      <c r="N24" s="175">
        <v>1720.1402108740001</v>
      </c>
    </row>
    <row r="25" spans="1:14">
      <c r="A25" s="168" t="s">
        <v>726</v>
      </c>
      <c r="B25" s="175">
        <v>-5.0800498669999996</v>
      </c>
      <c r="C25" s="175">
        <v>-6.7123234350000001</v>
      </c>
      <c r="D25" s="175">
        <v>-6.8163919709999998</v>
      </c>
      <c r="E25" s="175">
        <v>-1.4083940109999999</v>
      </c>
      <c r="F25" s="175">
        <v>-2.6358529229999998</v>
      </c>
      <c r="G25" s="175">
        <v>-4.2654171300000003</v>
      </c>
      <c r="H25" s="175">
        <v>-5.511891146</v>
      </c>
      <c r="I25" s="175">
        <v>-7.3885052670000002</v>
      </c>
      <c r="J25" s="175">
        <v>-7.0962576630000003</v>
      </c>
      <c r="K25" s="175">
        <v>-8.852224798</v>
      </c>
      <c r="L25" s="175">
        <v>-10.862124235</v>
      </c>
      <c r="M25" s="175">
        <v>-10.838712228</v>
      </c>
      <c r="N25" s="175">
        <v>-10.82035688</v>
      </c>
    </row>
    <row r="26" spans="1:14">
      <c r="A26" s="168" t="s">
        <v>727</v>
      </c>
      <c r="B26" s="175">
        <v>0.76257176100000001</v>
      </c>
      <c r="C26" s="175">
        <v>0.77820599800000001</v>
      </c>
      <c r="D26" s="175">
        <v>0.87485406399999999</v>
      </c>
      <c r="E26" s="175">
        <v>4.2738595999999997E-2</v>
      </c>
      <c r="F26" s="175">
        <v>8.0518284999999995E-2</v>
      </c>
      <c r="G26" s="175">
        <v>9.1971925999999996E-2</v>
      </c>
      <c r="H26" s="175">
        <v>0.11952410400000001</v>
      </c>
      <c r="I26" s="175">
        <v>0.12655327</v>
      </c>
      <c r="J26" s="175">
        <v>0.15145039699999999</v>
      </c>
      <c r="K26" s="175">
        <v>0.17946731699999999</v>
      </c>
      <c r="L26" s="175">
        <v>0.212365042</v>
      </c>
      <c r="M26" s="175">
        <v>0.233483949</v>
      </c>
      <c r="N26" s="175">
        <v>0.240047601</v>
      </c>
    </row>
    <row r="27" spans="1:14" ht="10.5" thickBot="1">
      <c r="A27" s="176" t="s">
        <v>728</v>
      </c>
      <c r="B27" s="177">
        <v>13045.032825075999</v>
      </c>
      <c r="C27" s="177">
        <v>13057.320571357999</v>
      </c>
      <c r="D27" s="177">
        <v>12705.817726383</v>
      </c>
      <c r="E27" s="177">
        <v>11911.168278612</v>
      </c>
      <c r="F27" s="177">
        <v>11655.885517515</v>
      </c>
      <c r="G27" s="177">
        <v>12227.975928525</v>
      </c>
      <c r="H27" s="177">
        <v>11728.367705232</v>
      </c>
      <c r="I27" s="177">
        <v>11534.210735434999</v>
      </c>
      <c r="J27" s="177">
        <v>11563.682150398001</v>
      </c>
      <c r="K27" s="177">
        <v>11179.40488948</v>
      </c>
      <c r="L27" s="177">
        <v>11226.883776089</v>
      </c>
      <c r="M27" s="177">
        <v>11105.532239935999</v>
      </c>
      <c r="N27" s="177">
        <v>10995.890573287001</v>
      </c>
    </row>
    <row r="28" spans="1:14" ht="15.75" customHeight="1">
      <c r="A28" s="455"/>
      <c r="B28" s="456"/>
      <c r="C28" s="456"/>
      <c r="D28" s="456"/>
      <c r="E28" s="456"/>
      <c r="F28" s="456"/>
      <c r="G28" s="456"/>
      <c r="H28" s="456"/>
      <c r="I28" s="456"/>
      <c r="J28" s="456"/>
      <c r="K28" s="456"/>
      <c r="L28" s="456"/>
      <c r="M28" s="456"/>
      <c r="N28" s="456"/>
    </row>
  </sheetData>
  <customSheetViews>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selection sqref="A1:N1"/>
      <pageMargins left="0.7" right="0.7" top="0.75" bottom="0.75" header="0.3" footer="0.3"/>
      <pageSetup paperSize="9" scale="90" orientation="landscape" r:id="rId1"/>
    </customSheetView>
  </customSheetViews>
  <mergeCells count="2">
    <mergeCell ref="A1:N1"/>
    <mergeCell ref="A28:N28"/>
  </mergeCells>
  <pageMargins left="0.7" right="0.7" top="0.75" bottom="0.75" header="0.3" footer="0.3"/>
  <pageSetup paperSize="9" scale="57"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6"/>
  <sheetViews>
    <sheetView showGridLines="0" view="pageBreakPreview" zoomScale="145" zoomScaleNormal="130" zoomScaleSheetLayoutView="145" workbookViewId="0">
      <pane xSplit="1" ySplit="2" topLeftCell="B3" activePane="bottomRight" state="frozen"/>
      <selection pane="topRight" activeCell="B1" sqref="B1"/>
      <selection pane="bottomLeft" activeCell="A3" sqref="A3"/>
      <selection pane="bottomRight" activeCell="B2" sqref="B2:N5"/>
    </sheetView>
  </sheetViews>
  <sheetFormatPr defaultColWidth="9.140625" defaultRowHeight="9.75"/>
  <cols>
    <col min="1" max="1" width="8.140625" style="2" customWidth="1"/>
    <col min="2" max="4" width="6.140625" style="2" customWidth="1"/>
    <col min="5" max="5" width="6.140625" style="2" bestFit="1" customWidth="1"/>
    <col min="6" max="8" width="6.5703125" style="2" bestFit="1" customWidth="1"/>
    <col min="9" max="12" width="6.5703125" style="2" customWidth="1"/>
    <col min="13" max="13" width="6.140625" style="2" customWidth="1"/>
    <col min="14" max="14" width="6.140625" style="2" bestFit="1" customWidth="1"/>
    <col min="15" max="16384" width="9.140625" style="2"/>
  </cols>
  <sheetData>
    <row r="1" spans="1:14" s="1" customFormat="1" ht="24.75" customHeight="1" thickBot="1">
      <c r="A1" s="467" t="s">
        <v>1023</v>
      </c>
      <c r="B1" s="468"/>
      <c r="C1" s="468"/>
      <c r="D1" s="468"/>
      <c r="E1" s="468"/>
      <c r="F1" s="468"/>
      <c r="G1" s="468"/>
      <c r="H1" s="468"/>
      <c r="I1" s="468"/>
      <c r="J1" s="468"/>
      <c r="K1" s="468"/>
      <c r="L1" s="468"/>
      <c r="M1" s="468"/>
      <c r="N1" s="468"/>
    </row>
    <row r="2" spans="1:14" s="67" customFormat="1" ht="18.75" thickBot="1">
      <c r="A2" s="401" t="s">
        <v>281</v>
      </c>
      <c r="B2" s="402">
        <v>43374</v>
      </c>
      <c r="C2" s="402">
        <v>43405</v>
      </c>
      <c r="D2" s="402">
        <v>43435</v>
      </c>
      <c r="E2" s="402">
        <v>43466</v>
      </c>
      <c r="F2" s="402">
        <v>43497</v>
      </c>
      <c r="G2" s="402">
        <v>43525</v>
      </c>
      <c r="H2" s="402">
        <v>43556</v>
      </c>
      <c r="I2" s="403">
        <v>43586</v>
      </c>
      <c r="J2" s="404">
        <v>43617</v>
      </c>
      <c r="K2" s="404">
        <v>43647</v>
      </c>
      <c r="L2" s="404">
        <v>43678</v>
      </c>
      <c r="M2" s="404">
        <v>43709</v>
      </c>
      <c r="N2" s="404">
        <v>43739</v>
      </c>
    </row>
    <row r="3" spans="1:14">
      <c r="A3" s="324" t="s">
        <v>103</v>
      </c>
      <c r="B3" s="180">
        <v>0.87279688962668533</v>
      </c>
      <c r="C3" s="180">
        <v>0.87459643817785782</v>
      </c>
      <c r="D3" s="180">
        <v>0.87005657841031703</v>
      </c>
      <c r="E3" s="180">
        <v>0.85635295964489544</v>
      </c>
      <c r="F3" s="180">
        <v>0.86253180790342132</v>
      </c>
      <c r="G3" s="180">
        <v>0.81157045781264781</v>
      </c>
      <c r="H3" s="180">
        <v>0.85246488961528033</v>
      </c>
      <c r="I3" s="338">
        <v>0.85202573660685665</v>
      </c>
      <c r="J3" s="325">
        <v>0.81046887871066109</v>
      </c>
      <c r="K3" s="325">
        <v>0.84039457760687397</v>
      </c>
      <c r="L3" s="325">
        <v>0.83909170344855821</v>
      </c>
      <c r="M3" s="325">
        <v>0.82274480972117126</v>
      </c>
      <c r="N3" s="325">
        <v>0.81988878867201953</v>
      </c>
    </row>
    <row r="4" spans="1:14" s="119" customFormat="1">
      <c r="A4" s="324" t="s">
        <v>102</v>
      </c>
      <c r="B4" s="178">
        <v>3.341135114300839</v>
      </c>
      <c r="C4" s="178">
        <v>3.5622771425647994</v>
      </c>
      <c r="D4" s="178">
        <v>2.743567845865257</v>
      </c>
      <c r="E4" s="178">
        <v>2.5562528415090071</v>
      </c>
      <c r="F4" s="178">
        <v>2.3146481040678353</v>
      </c>
      <c r="G4" s="178">
        <v>2.25434237403551</v>
      </c>
      <c r="H4" s="178">
        <v>2.0231930121324586</v>
      </c>
      <c r="I4" s="339">
        <v>1.9451858804160045</v>
      </c>
      <c r="J4" s="326">
        <v>2.315119810818028</v>
      </c>
      <c r="K4" s="326">
        <v>2.113874004745298</v>
      </c>
      <c r="L4" s="326">
        <v>1.985739792171727</v>
      </c>
      <c r="M4" s="326">
        <v>1.9143265994600041</v>
      </c>
      <c r="N4" s="326">
        <v>1.8271979219352565</v>
      </c>
    </row>
    <row r="5" spans="1:14" ht="10.5" thickBot="1">
      <c r="A5" s="327" t="s">
        <v>104</v>
      </c>
      <c r="B5" s="179">
        <v>2.9421491954758143</v>
      </c>
      <c r="C5" s="179">
        <v>3.6068826546082229</v>
      </c>
      <c r="D5" s="179">
        <v>4.2368686620757456</v>
      </c>
      <c r="E5" s="179">
        <v>4.2510625203500414</v>
      </c>
      <c r="F5" s="179">
        <v>4.303265522659327</v>
      </c>
      <c r="G5" s="179">
        <v>4.3204668569896914</v>
      </c>
      <c r="H5" s="179">
        <v>4.4072009547852531</v>
      </c>
      <c r="I5" s="340">
        <v>4.4806650196365698</v>
      </c>
      <c r="J5" s="328">
        <v>3.8235659320439832</v>
      </c>
      <c r="K5" s="328">
        <v>3.8695964022495684</v>
      </c>
      <c r="L5" s="328">
        <v>3.9269776801953094</v>
      </c>
      <c r="M5" s="328">
        <v>4.0005096153247619</v>
      </c>
      <c r="N5" s="328">
        <v>4.0658762160321853</v>
      </c>
    </row>
    <row r="6" spans="1:14" ht="15.75" customHeight="1" thickBot="1">
      <c r="A6" s="444"/>
      <c r="B6" s="445"/>
      <c r="C6" s="445"/>
      <c r="D6" s="445"/>
      <c r="E6" s="445"/>
      <c r="F6" s="445"/>
      <c r="G6" s="445"/>
      <c r="H6" s="445"/>
      <c r="I6" s="445"/>
      <c r="J6" s="445"/>
      <c r="K6" s="445"/>
      <c r="L6" s="445"/>
      <c r="M6" s="445"/>
      <c r="N6" s="446"/>
    </row>
  </sheetData>
  <customSheetViews>
    <customSheetView guid="{A346EDBB-8F5D-48AE-8CF0-8B5C084A1557}" showGridLines="0" topLeftCell="B1">
      <selection activeCell="W21" sqref="W21"/>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selection sqref="A1:N1"/>
      <pageMargins left="0.7" right="0.7" top="0.75" bottom="0.75" header="0.3" footer="0.3"/>
      <pageSetup paperSize="9" orientation="landscape" r:id="rId1"/>
    </customSheetView>
  </customSheetViews>
  <mergeCells count="2">
    <mergeCell ref="A1:N1"/>
    <mergeCell ref="A6:N6"/>
  </mergeCells>
  <pageMargins left="0.7" right="0.7" top="0.75" bottom="0.75" header="0.3" footer="0.3"/>
  <pageSetup paperSize="9" scale="87"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52"/>
  <sheetViews>
    <sheetView showGridLines="0" view="pageBreakPreview" zoomScale="130" zoomScaleNormal="100" zoomScaleSheetLayoutView="130" workbookViewId="0">
      <pane xSplit="1" ySplit="2" topLeftCell="B33" activePane="bottomRight" state="frozen"/>
      <selection pane="topRight" activeCell="C1" sqref="C1"/>
      <selection pane="bottomLeft" activeCell="A3" sqref="A3"/>
      <selection pane="bottomRight" activeCell="B2" sqref="B2:N51"/>
    </sheetView>
  </sheetViews>
  <sheetFormatPr defaultColWidth="9.140625" defaultRowHeight="9.75"/>
  <cols>
    <col min="1" max="1" width="31.28515625" style="2" customWidth="1"/>
    <col min="2" max="5" width="5.28515625" style="2" customWidth="1"/>
    <col min="6" max="6" width="5.140625" style="2" bestFit="1" customWidth="1"/>
    <col min="7" max="7" width="5.28515625" style="2" bestFit="1" customWidth="1"/>
    <col min="8" max="8" width="5.140625" style="2" bestFit="1" customWidth="1"/>
    <col min="9" max="12" width="5.140625" style="2" customWidth="1"/>
    <col min="13" max="13" width="5" style="2" bestFit="1" customWidth="1"/>
    <col min="14" max="14" width="5.140625" style="2" bestFit="1" customWidth="1"/>
    <col min="15" max="16384" width="9.140625" style="2"/>
  </cols>
  <sheetData>
    <row r="1" spans="1:14" s="1" customFormat="1" ht="31.5" customHeight="1" thickBot="1">
      <c r="A1" s="467" t="s">
        <v>1024</v>
      </c>
      <c r="B1" s="468"/>
      <c r="C1" s="468"/>
      <c r="D1" s="468"/>
      <c r="E1" s="468"/>
      <c r="F1" s="468"/>
      <c r="G1" s="468"/>
      <c r="H1" s="468"/>
      <c r="I1" s="468"/>
      <c r="J1" s="468"/>
      <c r="K1" s="468"/>
      <c r="L1" s="468"/>
      <c r="M1" s="468"/>
      <c r="N1" s="468"/>
    </row>
    <row r="2" spans="1:14" s="3" customFormat="1" ht="10.5" thickBot="1">
      <c r="A2" s="10" t="s">
        <v>3</v>
      </c>
      <c r="B2" s="78">
        <v>43374</v>
      </c>
      <c r="C2" s="78">
        <v>43405</v>
      </c>
      <c r="D2" s="78">
        <v>43435</v>
      </c>
      <c r="E2" s="78">
        <v>43466</v>
      </c>
      <c r="F2" s="77">
        <v>43497</v>
      </c>
      <c r="G2" s="77">
        <v>43525</v>
      </c>
      <c r="H2" s="77">
        <v>43556</v>
      </c>
      <c r="I2" s="77">
        <v>43586</v>
      </c>
      <c r="J2" s="77">
        <v>43617</v>
      </c>
      <c r="K2" s="77">
        <v>43647</v>
      </c>
      <c r="L2" s="77">
        <v>43678</v>
      </c>
      <c r="M2" s="77">
        <v>43709</v>
      </c>
      <c r="N2" s="77">
        <v>43739</v>
      </c>
    </row>
    <row r="3" spans="1:14">
      <c r="A3" s="57" t="s">
        <v>9</v>
      </c>
      <c r="B3" s="181">
        <v>92.430230182210011</v>
      </c>
      <c r="C3" s="181">
        <v>113.07918908522001</v>
      </c>
      <c r="D3" s="181">
        <v>111.84482733485</v>
      </c>
      <c r="E3" s="181">
        <v>96.141036270699999</v>
      </c>
      <c r="F3" s="234">
        <v>129.45417527069998</v>
      </c>
      <c r="G3" s="234">
        <v>136.79185469524</v>
      </c>
      <c r="H3" s="234">
        <v>150.05506877650998</v>
      </c>
      <c r="I3" s="234">
        <v>174.8918845851</v>
      </c>
      <c r="J3" s="234">
        <v>159.27297474142003</v>
      </c>
      <c r="K3" s="234">
        <v>197.06098550168002</v>
      </c>
      <c r="L3" s="234">
        <v>194.06641773571999</v>
      </c>
      <c r="M3" s="234">
        <v>178.97346677826999</v>
      </c>
      <c r="N3" s="234">
        <v>204.74085800137999</v>
      </c>
    </row>
    <row r="4" spans="1:14">
      <c r="A4" s="57" t="s">
        <v>133</v>
      </c>
      <c r="B4" s="181">
        <v>30.27884497522</v>
      </c>
      <c r="C4" s="181">
        <v>53.058401558760004</v>
      </c>
      <c r="D4" s="181">
        <v>55.415789534749997</v>
      </c>
      <c r="E4" s="181">
        <v>21.698083210369997</v>
      </c>
      <c r="F4" s="234">
        <v>35.463931408719993</v>
      </c>
      <c r="G4" s="234">
        <v>22.825397452780003</v>
      </c>
      <c r="H4" s="234">
        <v>19.804196399080002</v>
      </c>
      <c r="I4" s="234">
        <v>48.139619736890005</v>
      </c>
      <c r="J4" s="234">
        <v>19.052852410609997</v>
      </c>
      <c r="K4" s="234">
        <v>44.024163279570004</v>
      </c>
      <c r="L4" s="234">
        <v>39.022733288339992</v>
      </c>
      <c r="M4" s="234">
        <v>46.437610404649995</v>
      </c>
      <c r="N4" s="234">
        <v>65.541421966950011</v>
      </c>
    </row>
    <row r="5" spans="1:14">
      <c r="A5" s="57" t="s">
        <v>134</v>
      </c>
      <c r="B5" s="181">
        <v>0</v>
      </c>
      <c r="C5" s="181">
        <v>0</v>
      </c>
      <c r="D5" s="181">
        <v>0</v>
      </c>
      <c r="E5" s="181">
        <v>0</v>
      </c>
      <c r="F5" s="234">
        <v>0</v>
      </c>
      <c r="G5" s="234">
        <v>0</v>
      </c>
      <c r="H5" s="234">
        <v>0</v>
      </c>
      <c r="I5" s="234">
        <v>0</v>
      </c>
      <c r="J5" s="234">
        <v>0</v>
      </c>
      <c r="K5" s="234">
        <v>0</v>
      </c>
      <c r="L5" s="234">
        <v>0</v>
      </c>
      <c r="M5" s="234">
        <v>0</v>
      </c>
      <c r="N5" s="234">
        <v>1.002</v>
      </c>
    </row>
    <row r="6" spans="1:14">
      <c r="A6" s="57" t="s">
        <v>135</v>
      </c>
      <c r="B6" s="181">
        <v>12.16993514</v>
      </c>
      <c r="C6" s="181">
        <v>11.79093514</v>
      </c>
      <c r="D6" s="181">
        <v>11.79093514</v>
      </c>
      <c r="E6" s="181">
        <v>38.475935139999997</v>
      </c>
      <c r="F6" s="234">
        <v>54.54878514</v>
      </c>
      <c r="G6" s="234">
        <v>69.148785150000009</v>
      </c>
      <c r="H6" s="234">
        <v>86.648785150000009</v>
      </c>
      <c r="I6" s="234">
        <v>79.363754700000001</v>
      </c>
      <c r="J6" s="234">
        <v>89.61498429000001</v>
      </c>
      <c r="K6" s="234">
        <v>87.11498429000001</v>
      </c>
      <c r="L6" s="234">
        <v>86.783990620000012</v>
      </c>
      <c r="M6" s="234">
        <v>59.783990619999997</v>
      </c>
      <c r="N6" s="234">
        <v>66.285900740000002</v>
      </c>
    </row>
    <row r="7" spans="1:14">
      <c r="A7" s="57" t="s">
        <v>136</v>
      </c>
      <c r="B7" s="181">
        <v>31.341660571990001</v>
      </c>
      <c r="C7" s="181">
        <v>31.037648292130001</v>
      </c>
      <c r="D7" s="181">
        <v>28.874797243599996</v>
      </c>
      <c r="E7" s="181">
        <v>25.24826765125</v>
      </c>
      <c r="F7" s="234">
        <v>26.102992285429998</v>
      </c>
      <c r="G7" s="234">
        <v>30.827960696530003</v>
      </c>
      <c r="H7" s="234">
        <v>29.608850017239998</v>
      </c>
      <c r="I7" s="234">
        <v>30.641928284159995</v>
      </c>
      <c r="J7" s="234">
        <v>33.484918523680001</v>
      </c>
      <c r="K7" s="234">
        <v>32.156469911039999</v>
      </c>
      <c r="L7" s="234">
        <v>34.829630030040001</v>
      </c>
      <c r="M7" s="234">
        <v>35.611227929449996</v>
      </c>
      <c r="N7" s="234">
        <v>33.422175821819998</v>
      </c>
    </row>
    <row r="8" spans="1:14">
      <c r="A8" s="57" t="s">
        <v>137</v>
      </c>
      <c r="B8" s="181">
        <v>18.639789495000002</v>
      </c>
      <c r="C8" s="181">
        <v>17.192204094330002</v>
      </c>
      <c r="D8" s="181">
        <v>15.763305416499998</v>
      </c>
      <c r="E8" s="181">
        <v>10.718750269079999</v>
      </c>
      <c r="F8" s="234">
        <v>13.338466436549998</v>
      </c>
      <c r="G8" s="234">
        <v>13.98971139593</v>
      </c>
      <c r="H8" s="234">
        <v>13.993237210189999</v>
      </c>
      <c r="I8" s="234">
        <v>16.74658186405</v>
      </c>
      <c r="J8" s="234">
        <v>17.120219517130003</v>
      </c>
      <c r="K8" s="234">
        <v>33.765368021070003</v>
      </c>
      <c r="L8" s="234">
        <v>33.430063797339997</v>
      </c>
      <c r="M8" s="234">
        <v>37.14063782417</v>
      </c>
      <c r="N8" s="234">
        <v>38.489359472609998</v>
      </c>
    </row>
    <row r="9" spans="1:14">
      <c r="A9" s="421" t="s">
        <v>10</v>
      </c>
      <c r="B9" s="181">
        <v>893.97405708113013</v>
      </c>
      <c r="C9" s="181">
        <v>922.87232307961995</v>
      </c>
      <c r="D9" s="181">
        <v>946.53362352829993</v>
      </c>
      <c r="E9" s="181">
        <v>954.72061189626993</v>
      </c>
      <c r="F9" s="234">
        <v>1065.6808723546501</v>
      </c>
      <c r="G9" s="234">
        <v>1218.0953002971301</v>
      </c>
      <c r="H9" s="234">
        <v>1521.1784760153098</v>
      </c>
      <c r="I9" s="234">
        <v>1821.75297534633</v>
      </c>
      <c r="J9" s="234">
        <v>1859.3590976350702</v>
      </c>
      <c r="K9" s="234">
        <v>1938.08002367777</v>
      </c>
      <c r="L9" s="234">
        <v>2037.7038636802504</v>
      </c>
      <c r="M9" s="234">
        <v>2138.3311933431701</v>
      </c>
      <c r="N9" s="234">
        <v>2221.8923742868301</v>
      </c>
    </row>
    <row r="10" spans="1:14">
      <c r="A10" s="57" t="s">
        <v>138</v>
      </c>
      <c r="B10" s="181">
        <v>0</v>
      </c>
      <c r="C10" s="181">
        <v>0</v>
      </c>
      <c r="D10" s="181">
        <v>0</v>
      </c>
      <c r="E10" s="181">
        <v>0</v>
      </c>
      <c r="F10" s="234">
        <v>0</v>
      </c>
      <c r="G10" s="234">
        <v>0</v>
      </c>
      <c r="H10" s="234">
        <v>0</v>
      </c>
      <c r="I10" s="234">
        <v>0</v>
      </c>
      <c r="J10" s="234">
        <v>0</v>
      </c>
      <c r="K10" s="234">
        <v>0</v>
      </c>
      <c r="L10" s="234">
        <v>0.82299999999999995</v>
      </c>
      <c r="M10" s="234">
        <v>0.82299999999999995</v>
      </c>
      <c r="N10" s="234">
        <v>0.82299999999999995</v>
      </c>
    </row>
    <row r="11" spans="1:14">
      <c r="A11" s="57" t="s">
        <v>139</v>
      </c>
      <c r="B11" s="181">
        <v>0.33534361899999998</v>
      </c>
      <c r="C11" s="181">
        <v>0.33534361899999998</v>
      </c>
      <c r="D11" s="181">
        <v>0.33534361899999998</v>
      </c>
      <c r="E11" s="181">
        <v>0.33534361899999998</v>
      </c>
      <c r="F11" s="234">
        <v>0.33534361899999998</v>
      </c>
      <c r="G11" s="234">
        <v>0.33534361899999998</v>
      </c>
      <c r="H11" s="234">
        <v>0.33534361899999998</v>
      </c>
      <c r="I11" s="234">
        <v>0.33534361899999998</v>
      </c>
      <c r="J11" s="234">
        <v>0.33534361899999998</v>
      </c>
      <c r="K11" s="234">
        <v>0.33534361899999998</v>
      </c>
      <c r="L11" s="234">
        <v>0.33534361899999998</v>
      </c>
      <c r="M11" s="234">
        <v>0.33534361899999998</v>
      </c>
      <c r="N11" s="234">
        <v>0.33534361899999998</v>
      </c>
    </row>
    <row r="12" spans="1:14">
      <c r="A12" s="57" t="s">
        <v>140</v>
      </c>
      <c r="B12" s="181">
        <v>893.63871346213011</v>
      </c>
      <c r="C12" s="181">
        <v>922.53697946061993</v>
      </c>
      <c r="D12" s="181">
        <v>946.19827990929991</v>
      </c>
      <c r="E12" s="181">
        <v>954.38526827726992</v>
      </c>
      <c r="F12" s="234">
        <v>1065.3455287356501</v>
      </c>
      <c r="G12" s="234">
        <v>1217.75995667813</v>
      </c>
      <c r="H12" s="234">
        <v>1520.8431323963098</v>
      </c>
      <c r="I12" s="234">
        <v>1821.41763172733</v>
      </c>
      <c r="J12" s="234">
        <v>1859.0237540160701</v>
      </c>
      <c r="K12" s="234">
        <v>1937.74468005877</v>
      </c>
      <c r="L12" s="234">
        <v>2036.5455200612503</v>
      </c>
      <c r="M12" s="234">
        <v>2137.1728497241702</v>
      </c>
      <c r="N12" s="234">
        <v>2220.7340306678302</v>
      </c>
    </row>
    <row r="13" spans="1:14">
      <c r="A13" s="57" t="s">
        <v>141</v>
      </c>
      <c r="B13" s="181">
        <v>899.08771915302009</v>
      </c>
      <c r="C13" s="181">
        <v>928.05646715150999</v>
      </c>
      <c r="D13" s="181">
        <v>951.90983260018993</v>
      </c>
      <c r="E13" s="181">
        <v>960.14018096815994</v>
      </c>
      <c r="F13" s="234">
        <v>1071.39746442654</v>
      </c>
      <c r="G13" s="234">
        <v>1224.1680753690202</v>
      </c>
      <c r="H13" s="234">
        <v>1527.8284660872</v>
      </c>
      <c r="I13" s="234">
        <v>1824.2560060267799</v>
      </c>
      <c r="J13" s="234">
        <v>1861.3220363155199</v>
      </c>
      <c r="K13" s="234">
        <v>1943.9743033582199</v>
      </c>
      <c r="L13" s="234">
        <v>2043.0891903607001</v>
      </c>
      <c r="M13" s="234">
        <v>2143.8285930236202</v>
      </c>
      <c r="N13" s="234">
        <v>2229.0517250302801</v>
      </c>
    </row>
    <row r="14" spans="1:14">
      <c r="A14" s="57" t="s">
        <v>142</v>
      </c>
      <c r="B14" s="181">
        <v>5.44900569089</v>
      </c>
      <c r="C14" s="181">
        <v>5.5194876908900001</v>
      </c>
      <c r="D14" s="181">
        <v>5.7115526908900005</v>
      </c>
      <c r="E14" s="181">
        <v>5.7549126908900003</v>
      </c>
      <c r="F14" s="234">
        <v>6.0519356908900006</v>
      </c>
      <c r="G14" s="234">
        <v>6.4081186908900003</v>
      </c>
      <c r="H14" s="234">
        <v>6.9853336908900001</v>
      </c>
      <c r="I14" s="234">
        <v>2.8383742994500003</v>
      </c>
      <c r="J14" s="234">
        <v>2.2982822994500003</v>
      </c>
      <c r="K14" s="234">
        <v>6.22962329945</v>
      </c>
      <c r="L14" s="234">
        <v>6.5436702994499996</v>
      </c>
      <c r="M14" s="234">
        <v>6.6557432994500001</v>
      </c>
      <c r="N14" s="234">
        <v>8.3176943624500002</v>
      </c>
    </row>
    <row r="15" spans="1:14">
      <c r="A15" s="57" t="s">
        <v>11</v>
      </c>
      <c r="B15" s="181">
        <v>19.682770539779998</v>
      </c>
      <c r="C15" s="181">
        <v>19.579172118860001</v>
      </c>
      <c r="D15" s="181">
        <v>19.521550767879997</v>
      </c>
      <c r="E15" s="181">
        <v>18.457567964199995</v>
      </c>
      <c r="F15" s="234">
        <v>18.265670900609994</v>
      </c>
      <c r="G15" s="234">
        <v>18.066004180019998</v>
      </c>
      <c r="H15" s="234">
        <v>18.003383302430006</v>
      </c>
      <c r="I15" s="234">
        <v>18.154929924840005</v>
      </c>
      <c r="J15" s="234">
        <v>17.803940223920009</v>
      </c>
      <c r="K15" s="234">
        <v>20.357184276659996</v>
      </c>
      <c r="L15" s="234">
        <v>20.5951126794</v>
      </c>
      <c r="M15" s="234">
        <v>21.175548832139995</v>
      </c>
      <c r="N15" s="234">
        <v>21.687655968880001</v>
      </c>
    </row>
    <row r="16" spans="1:14">
      <c r="A16" s="57" t="s">
        <v>1034</v>
      </c>
      <c r="B16" s="234">
        <v>36.504875834789999</v>
      </c>
      <c r="C16" s="234">
        <v>36.746672824790004</v>
      </c>
      <c r="D16" s="234">
        <v>36.771018814789997</v>
      </c>
      <c r="E16" s="234">
        <v>35.065735814789996</v>
      </c>
      <c r="F16" s="234">
        <v>35.078932814789994</v>
      </c>
      <c r="G16" s="234">
        <v>35.069024794789996</v>
      </c>
      <c r="H16" s="234">
        <v>35.212936284790004</v>
      </c>
      <c r="I16" s="234">
        <v>34.603392874790003</v>
      </c>
      <c r="J16" s="234">
        <v>34.047723874790009</v>
      </c>
      <c r="K16" s="234">
        <v>38.542230774789999</v>
      </c>
      <c r="L16" s="234">
        <v>38.993524024789998</v>
      </c>
      <c r="M16" s="234">
        <v>39.801038024789996</v>
      </c>
      <c r="N16" s="234">
        <v>40.547107419790002</v>
      </c>
    </row>
    <row r="17" spans="1:14">
      <c r="A17" s="57" t="s">
        <v>1033</v>
      </c>
      <c r="B17" s="234">
        <v>16.822105295010001</v>
      </c>
      <c r="C17" s="234">
        <v>17.167500705930003</v>
      </c>
      <c r="D17" s="234">
        <v>17.24946804691</v>
      </c>
      <c r="E17" s="234">
        <v>16.60816785059</v>
      </c>
      <c r="F17" s="234">
        <v>16.81326191418</v>
      </c>
      <c r="G17" s="234">
        <v>17.003020614769998</v>
      </c>
      <c r="H17" s="234">
        <v>17.209552982359998</v>
      </c>
      <c r="I17" s="234">
        <v>16.448462949949999</v>
      </c>
      <c r="J17" s="234">
        <v>16.24378365087</v>
      </c>
      <c r="K17" s="234">
        <v>18.185046498130003</v>
      </c>
      <c r="L17" s="234">
        <v>18.398411345389999</v>
      </c>
      <c r="M17" s="234">
        <v>18.625489192650001</v>
      </c>
      <c r="N17" s="234">
        <v>18.859451450910001</v>
      </c>
    </row>
    <row r="18" spans="1:14">
      <c r="A18" s="57" t="s">
        <v>12</v>
      </c>
      <c r="B18" s="181">
        <v>226.59661782927998</v>
      </c>
      <c r="C18" s="181">
        <v>209.72078282927995</v>
      </c>
      <c r="D18" s="181">
        <v>198.67080302327997</v>
      </c>
      <c r="E18" s="181">
        <v>192.70417602327998</v>
      </c>
      <c r="F18" s="234">
        <v>183.73579947152999</v>
      </c>
      <c r="G18" s="234">
        <v>132.52915547153</v>
      </c>
      <c r="H18" s="234">
        <v>83.077862963529995</v>
      </c>
      <c r="I18" s="234">
        <v>109.32988496353001</v>
      </c>
      <c r="J18" s="234">
        <v>238.09037796352999</v>
      </c>
      <c r="K18" s="234">
        <v>15.076571963530002</v>
      </c>
      <c r="L18" s="234">
        <v>74.458328963530008</v>
      </c>
      <c r="M18" s="234">
        <v>18.07319896353</v>
      </c>
      <c r="N18" s="234">
        <v>14.23074796353</v>
      </c>
    </row>
    <row r="19" spans="1:14">
      <c r="A19" s="57" t="s">
        <v>143</v>
      </c>
      <c r="B19" s="181">
        <v>0.2</v>
      </c>
      <c r="C19" s="181">
        <v>0.2</v>
      </c>
      <c r="D19" s="181">
        <v>0.2</v>
      </c>
      <c r="E19" s="181">
        <v>0.2</v>
      </c>
      <c r="F19" s="234">
        <v>0.2</v>
      </c>
      <c r="G19" s="234">
        <v>0.2</v>
      </c>
      <c r="H19" s="234">
        <v>0.2</v>
      </c>
      <c r="I19" s="234">
        <v>0.2</v>
      </c>
      <c r="J19" s="234">
        <v>0.2</v>
      </c>
      <c r="K19" s="234">
        <v>0.82299999999999995</v>
      </c>
      <c r="L19" s="234">
        <v>0</v>
      </c>
      <c r="M19" s="234">
        <v>0</v>
      </c>
      <c r="N19" s="234">
        <v>0</v>
      </c>
    </row>
    <row r="20" spans="1:14">
      <c r="A20" s="57" t="s">
        <v>144</v>
      </c>
      <c r="B20" s="181">
        <v>2.8718057232800001</v>
      </c>
      <c r="C20" s="181">
        <v>2.8888847232799999</v>
      </c>
      <c r="D20" s="181">
        <v>2.7648939172800002</v>
      </c>
      <c r="E20" s="181">
        <v>2.7873389172800001</v>
      </c>
      <c r="F20" s="234">
        <v>2.8451363655300002</v>
      </c>
      <c r="G20" s="234">
        <v>3.0853203655299999</v>
      </c>
      <c r="H20" s="234">
        <v>4.7201768575299994</v>
      </c>
      <c r="I20" s="234">
        <v>3.6852028575299998</v>
      </c>
      <c r="J20" s="234">
        <v>3.1590258575299996</v>
      </c>
      <c r="K20" s="234">
        <v>4.9344138575300001</v>
      </c>
      <c r="L20" s="234">
        <v>4.44518985753</v>
      </c>
      <c r="M20" s="234">
        <v>4.3836528575299996</v>
      </c>
      <c r="N20" s="234">
        <v>4.9848558575299995</v>
      </c>
    </row>
    <row r="21" spans="1:14">
      <c r="A21" s="57" t="s">
        <v>1035</v>
      </c>
      <c r="B21" s="234">
        <v>0</v>
      </c>
      <c r="C21" s="234">
        <v>0</v>
      </c>
      <c r="D21" s="234">
        <v>0</v>
      </c>
      <c r="E21" s="234">
        <v>0</v>
      </c>
      <c r="F21" s="234">
        <v>0</v>
      </c>
      <c r="G21" s="234">
        <v>0</v>
      </c>
      <c r="H21" s="234">
        <v>0</v>
      </c>
      <c r="I21" s="234">
        <v>0</v>
      </c>
      <c r="J21" s="234">
        <v>0</v>
      </c>
      <c r="K21" s="234">
        <v>0</v>
      </c>
      <c r="L21" s="234">
        <v>0</v>
      </c>
      <c r="M21" s="234">
        <v>0</v>
      </c>
      <c r="N21" s="234">
        <v>0</v>
      </c>
    </row>
    <row r="22" spans="1:14">
      <c r="A22" s="57" t="s">
        <v>1032</v>
      </c>
      <c r="B22" s="181">
        <v>223.52481210599998</v>
      </c>
      <c r="C22" s="181">
        <v>206.63189810599997</v>
      </c>
      <c r="D22" s="181">
        <v>195.70590910599998</v>
      </c>
      <c r="E22" s="181">
        <v>189.71683710599999</v>
      </c>
      <c r="F22" s="234">
        <v>180.69066310599999</v>
      </c>
      <c r="G22" s="234">
        <v>129.24383510600001</v>
      </c>
      <c r="H22" s="234">
        <v>78.157686106</v>
      </c>
      <c r="I22" s="234">
        <v>105.444682106</v>
      </c>
      <c r="J22" s="234">
        <v>234.73135210599997</v>
      </c>
      <c r="K22" s="234">
        <v>9.3191581060000015</v>
      </c>
      <c r="L22" s="234">
        <v>70.013139106000011</v>
      </c>
      <c r="M22" s="234">
        <v>13.689546106</v>
      </c>
      <c r="N22" s="234">
        <v>9.2458921060000012</v>
      </c>
    </row>
    <row r="23" spans="1:14">
      <c r="A23" s="61" t="s">
        <v>95</v>
      </c>
      <c r="B23" s="182">
        <v>1232.6836756324001</v>
      </c>
      <c r="C23" s="182">
        <v>1265.2514671129798</v>
      </c>
      <c r="D23" s="182">
        <v>1276.5708046543098</v>
      </c>
      <c r="E23" s="182">
        <v>1262.0233921544498</v>
      </c>
      <c r="F23" s="235">
        <v>1397.13651799749</v>
      </c>
      <c r="G23" s="235">
        <v>1505.4823146439201</v>
      </c>
      <c r="H23" s="235">
        <v>1772.31479105778</v>
      </c>
      <c r="I23" s="235">
        <v>2124.1296748198001</v>
      </c>
      <c r="J23" s="235">
        <v>2274.5263905639404</v>
      </c>
      <c r="K23" s="235">
        <v>2170.5747654196398</v>
      </c>
      <c r="L23" s="235">
        <v>2326.8237230589002</v>
      </c>
      <c r="M23" s="235">
        <v>2356.5534079171102</v>
      </c>
      <c r="N23" s="235">
        <v>2462.5516362206199</v>
      </c>
    </row>
    <row r="24" spans="1:14">
      <c r="A24" s="57" t="s">
        <v>13</v>
      </c>
      <c r="B24" s="181">
        <v>270.10482085762999</v>
      </c>
      <c r="C24" s="181">
        <v>368.04561456147997</v>
      </c>
      <c r="D24" s="181">
        <v>269.56254844752999</v>
      </c>
      <c r="E24" s="181">
        <v>206.73037982575002</v>
      </c>
      <c r="F24" s="234">
        <v>306.24008374555001</v>
      </c>
      <c r="G24" s="234">
        <v>389.49792572286003</v>
      </c>
      <c r="H24" s="234">
        <v>460.70537064806001</v>
      </c>
      <c r="I24" s="234">
        <v>614.03782030313994</v>
      </c>
      <c r="J24" s="234">
        <v>604.86056303448993</v>
      </c>
      <c r="K24" s="234">
        <v>657.37929809089007</v>
      </c>
      <c r="L24" s="234">
        <v>729.54001626597994</v>
      </c>
      <c r="M24" s="234">
        <v>689.3510692036499</v>
      </c>
      <c r="N24" s="234">
        <v>719.97848780008007</v>
      </c>
    </row>
    <row r="25" spans="1:14">
      <c r="A25" s="57" t="s">
        <v>145</v>
      </c>
      <c r="B25" s="181">
        <v>236.70218724</v>
      </c>
      <c r="C25" s="181">
        <v>336.53035451</v>
      </c>
      <c r="D25" s="181">
        <v>233.34737974999999</v>
      </c>
      <c r="E25" s="181">
        <v>171.92320975000001</v>
      </c>
      <c r="F25" s="234">
        <v>268.77993794000002</v>
      </c>
      <c r="G25" s="234">
        <v>343.92831474000002</v>
      </c>
      <c r="H25" s="234">
        <v>401.77863174000004</v>
      </c>
      <c r="I25" s="234">
        <v>562.11185267999997</v>
      </c>
      <c r="J25" s="234">
        <v>559.70440400999996</v>
      </c>
      <c r="K25" s="234">
        <v>578.01813601000003</v>
      </c>
      <c r="L25" s="234">
        <v>666.12071354</v>
      </c>
      <c r="M25" s="234">
        <v>620.27866253999991</v>
      </c>
      <c r="N25" s="234">
        <v>633.13710732000004</v>
      </c>
    </row>
    <row r="26" spans="1:14">
      <c r="A26" s="57" t="s">
        <v>1039</v>
      </c>
      <c r="B26" s="234">
        <v>67.534144999999995</v>
      </c>
      <c r="C26" s="234">
        <v>64.906075999999999</v>
      </c>
      <c r="D26" s="234">
        <v>62.247988999999997</v>
      </c>
      <c r="E26" s="234">
        <v>59.559539999999998</v>
      </c>
      <c r="F26" s="234">
        <v>91.339194000000006</v>
      </c>
      <c r="G26" s="234">
        <v>109.794127</v>
      </c>
      <c r="H26" s="234">
        <v>106.31215899999999</v>
      </c>
      <c r="I26" s="234">
        <v>115.06321199999999</v>
      </c>
      <c r="J26" s="234">
        <v>110.673541</v>
      </c>
      <c r="K26" s="234">
        <v>108.723251</v>
      </c>
      <c r="L26" s="234">
        <v>152.14091099999999</v>
      </c>
      <c r="M26" s="234">
        <v>147.863338</v>
      </c>
      <c r="N26" s="234">
        <v>145.182355</v>
      </c>
    </row>
    <row r="27" spans="1:14">
      <c r="A27" s="57" t="s">
        <v>1036</v>
      </c>
      <c r="B27" s="234">
        <v>148.406082</v>
      </c>
      <c r="C27" s="234">
        <v>243.409378</v>
      </c>
      <c r="D27" s="234">
        <v>140.93585300000001</v>
      </c>
      <c r="E27" s="234">
        <v>81.645132000000004</v>
      </c>
      <c r="F27" s="234">
        <v>148.221316</v>
      </c>
      <c r="G27" s="234">
        <v>204.00735299999999</v>
      </c>
      <c r="H27" s="234">
        <v>265.181511</v>
      </c>
      <c r="I27" s="234">
        <v>416.63354600000002</v>
      </c>
      <c r="J27" s="234">
        <v>417.25622800000002</v>
      </c>
      <c r="K27" s="234">
        <v>438.99160599999999</v>
      </c>
      <c r="L27" s="234">
        <v>488.69988999999998</v>
      </c>
      <c r="M27" s="234">
        <v>445.25793299999998</v>
      </c>
      <c r="N27" s="234">
        <v>460.88259900000003</v>
      </c>
    </row>
    <row r="28" spans="1:14">
      <c r="A28" s="57" t="s">
        <v>1038</v>
      </c>
      <c r="B28" s="234">
        <v>5</v>
      </c>
      <c r="C28" s="234">
        <v>6.5</v>
      </c>
      <c r="D28" s="234">
        <v>8.5</v>
      </c>
      <c r="E28" s="234">
        <v>8</v>
      </c>
      <c r="F28" s="234">
        <v>6.55</v>
      </c>
      <c r="G28" s="234">
        <v>6.05</v>
      </c>
      <c r="H28" s="234">
        <v>6.3</v>
      </c>
      <c r="I28" s="234">
        <v>6.25</v>
      </c>
      <c r="J28" s="234">
        <v>7.25</v>
      </c>
      <c r="K28" s="234">
        <v>6</v>
      </c>
      <c r="L28" s="234">
        <v>5.5</v>
      </c>
      <c r="M28" s="234">
        <v>6.5</v>
      </c>
      <c r="N28" s="234">
        <v>6.25</v>
      </c>
    </row>
    <row r="29" spans="1:14">
      <c r="A29" s="57" t="s">
        <v>1037</v>
      </c>
      <c r="B29" s="234">
        <v>15.761960240000001</v>
      </c>
      <c r="C29" s="234">
        <v>21.71490051</v>
      </c>
      <c r="D29" s="234">
        <v>21.66353775</v>
      </c>
      <c r="E29" s="234">
        <v>22.718537749999999</v>
      </c>
      <c r="F29" s="234">
        <v>22.669427940000002</v>
      </c>
      <c r="G29" s="234">
        <v>24.076834740000002</v>
      </c>
      <c r="H29" s="234">
        <v>23.984961740000003</v>
      </c>
      <c r="I29" s="234">
        <v>24.165094679999999</v>
      </c>
      <c r="J29" s="234">
        <v>24.524635009999997</v>
      </c>
      <c r="K29" s="234">
        <v>24.303279009999997</v>
      </c>
      <c r="L29" s="234">
        <v>19.779912539999998</v>
      </c>
      <c r="M29" s="234">
        <v>20.657391539999999</v>
      </c>
      <c r="N29" s="234">
        <v>20.822153320000002</v>
      </c>
    </row>
    <row r="30" spans="1:14">
      <c r="A30" s="57" t="s">
        <v>146</v>
      </c>
      <c r="B30" s="181">
        <v>33.402633617629995</v>
      </c>
      <c r="C30" s="181">
        <v>31.515260051479995</v>
      </c>
      <c r="D30" s="181">
        <v>36.215168697529997</v>
      </c>
      <c r="E30" s="181">
        <v>34.807170075750001</v>
      </c>
      <c r="F30" s="234">
        <v>37.460145805549992</v>
      </c>
      <c r="G30" s="234">
        <v>45.569610982859992</v>
      </c>
      <c r="H30" s="234">
        <v>58.926738908059988</v>
      </c>
      <c r="I30" s="234">
        <v>51.925967623139989</v>
      </c>
      <c r="J30" s="234">
        <v>45.156159024490002</v>
      </c>
      <c r="K30" s="234">
        <v>79.361162080889997</v>
      </c>
      <c r="L30" s="234">
        <v>63.419302725979996</v>
      </c>
      <c r="M30" s="234">
        <v>69.07240666365</v>
      </c>
      <c r="N30" s="234">
        <v>86.841380480079991</v>
      </c>
    </row>
    <row r="31" spans="1:14">
      <c r="A31" s="57" t="s">
        <v>96</v>
      </c>
      <c r="B31" s="181">
        <v>558.91201463085997</v>
      </c>
      <c r="C31" s="181">
        <v>465.11664125817009</v>
      </c>
      <c r="D31" s="181">
        <v>558.85947610002006</v>
      </c>
      <c r="E31" s="181">
        <v>604.66445934331</v>
      </c>
      <c r="F31" s="234">
        <v>629.07074592231004</v>
      </c>
      <c r="G31" s="234">
        <v>633.00114849774002</v>
      </c>
      <c r="H31" s="234">
        <v>773.41164214160017</v>
      </c>
      <c r="I31" s="234">
        <v>988.10435570089999</v>
      </c>
      <c r="J31" s="234">
        <v>1118.1293790088098</v>
      </c>
      <c r="K31" s="234">
        <v>937.14636285415997</v>
      </c>
      <c r="L31" s="234">
        <v>1096.53191123888</v>
      </c>
      <c r="M31" s="234">
        <v>1142.1902641705401</v>
      </c>
      <c r="N31" s="234">
        <v>1187.4804670231099</v>
      </c>
    </row>
    <row r="32" spans="1:14">
      <c r="A32" s="57" t="s">
        <v>1040</v>
      </c>
      <c r="B32" s="234">
        <v>238.02745217586002</v>
      </c>
      <c r="C32" s="234">
        <v>225.36396880317</v>
      </c>
      <c r="D32" s="234">
        <v>217.42090564502001</v>
      </c>
      <c r="E32" s="234">
        <v>191.10081788830999</v>
      </c>
      <c r="F32" s="234">
        <v>227.23140846731002</v>
      </c>
      <c r="G32" s="234">
        <v>225.51691203773998</v>
      </c>
      <c r="H32" s="234">
        <v>213.84481253659999</v>
      </c>
      <c r="I32" s="234">
        <v>236.7847140959</v>
      </c>
      <c r="J32" s="234">
        <v>225.77806740380998</v>
      </c>
      <c r="K32" s="234">
        <v>211.88942424915999</v>
      </c>
      <c r="L32" s="234">
        <v>256.48429669387997</v>
      </c>
      <c r="M32" s="234">
        <v>232.31779062554</v>
      </c>
      <c r="N32" s="234">
        <v>217.54138175811002</v>
      </c>
    </row>
    <row r="33" spans="1:14">
      <c r="A33" s="57" t="s">
        <v>1041</v>
      </c>
      <c r="B33" s="234">
        <v>238.02745217586002</v>
      </c>
      <c r="C33" s="234">
        <v>225.36396880317</v>
      </c>
      <c r="D33" s="234">
        <v>217.42090564502001</v>
      </c>
      <c r="E33" s="234">
        <v>191.10081788830999</v>
      </c>
      <c r="F33" s="234">
        <v>227.23140846731002</v>
      </c>
      <c r="G33" s="234">
        <v>225.51691203773998</v>
      </c>
      <c r="H33" s="234">
        <v>213.84481253659999</v>
      </c>
      <c r="I33" s="234">
        <v>236.7847140959</v>
      </c>
      <c r="J33" s="234">
        <v>225.77806740380998</v>
      </c>
      <c r="K33" s="234">
        <v>211.88942424915999</v>
      </c>
      <c r="L33" s="234">
        <v>256.48429669387997</v>
      </c>
      <c r="M33" s="234">
        <v>232.31779062554</v>
      </c>
      <c r="N33" s="234">
        <v>217.54138175811002</v>
      </c>
    </row>
    <row r="34" spans="1:14">
      <c r="A34" s="57" t="s">
        <v>1042</v>
      </c>
      <c r="B34" s="234">
        <v>0</v>
      </c>
      <c r="C34" s="234">
        <v>0</v>
      </c>
      <c r="D34" s="234">
        <v>0</v>
      </c>
      <c r="E34" s="234">
        <v>0</v>
      </c>
      <c r="F34" s="234">
        <v>0</v>
      </c>
      <c r="G34" s="234">
        <v>0</v>
      </c>
      <c r="H34" s="234">
        <v>0</v>
      </c>
      <c r="I34" s="234">
        <v>0</v>
      </c>
      <c r="J34" s="234">
        <v>0</v>
      </c>
      <c r="K34" s="234">
        <v>0</v>
      </c>
      <c r="L34" s="234">
        <v>0</v>
      </c>
      <c r="M34" s="234">
        <v>0</v>
      </c>
      <c r="N34" s="234">
        <v>0</v>
      </c>
    </row>
    <row r="35" spans="1:14">
      <c r="A35" s="57" t="s">
        <v>1045</v>
      </c>
      <c r="B35" s="234">
        <v>202.50647985499998</v>
      </c>
      <c r="C35" s="234">
        <v>121.513479855</v>
      </c>
      <c r="D35" s="234">
        <v>223.33976785499999</v>
      </c>
      <c r="E35" s="234">
        <v>295.60372885500004</v>
      </c>
      <c r="F35" s="234">
        <v>284.01831485500003</v>
      </c>
      <c r="G35" s="234">
        <v>289.801108855</v>
      </c>
      <c r="H35" s="234">
        <v>442.02259199999997</v>
      </c>
      <c r="I35" s="234">
        <v>635.83613100000002</v>
      </c>
      <c r="J35" s="234">
        <v>776.53201100000001</v>
      </c>
      <c r="K35" s="234">
        <v>609.19643099999996</v>
      </c>
      <c r="L35" s="234">
        <v>722.19860400000005</v>
      </c>
      <c r="M35" s="234">
        <v>514.72083999999995</v>
      </c>
      <c r="N35" s="234">
        <v>534.24295300000006</v>
      </c>
    </row>
    <row r="36" spans="1:14">
      <c r="A36" s="57" t="s">
        <v>1041</v>
      </c>
      <c r="B36" s="234">
        <v>27.482847854999999</v>
      </c>
      <c r="C36" s="234">
        <v>40.694840854999995</v>
      </c>
      <c r="D36" s="234">
        <v>44.420218854999995</v>
      </c>
      <c r="E36" s="234">
        <v>46.008888854999995</v>
      </c>
      <c r="F36" s="234">
        <v>80.514601855000009</v>
      </c>
      <c r="G36" s="234">
        <v>82.047015854999998</v>
      </c>
      <c r="H36" s="234">
        <v>106.46775599999999</v>
      </c>
      <c r="I36" s="234">
        <v>220.150598</v>
      </c>
      <c r="J36" s="234">
        <v>254.13141200000001</v>
      </c>
      <c r="K36" s="234">
        <v>272.163476</v>
      </c>
      <c r="L36" s="234">
        <v>390.45025800000002</v>
      </c>
      <c r="M36" s="234">
        <v>412.57725699999997</v>
      </c>
      <c r="N36" s="234">
        <v>431.79486400000002</v>
      </c>
    </row>
    <row r="37" spans="1:14">
      <c r="A37" s="57" t="s">
        <v>1042</v>
      </c>
      <c r="B37" s="234">
        <v>175.02363199999999</v>
      </c>
      <c r="C37" s="234">
        <v>80.818639000000005</v>
      </c>
      <c r="D37" s="234">
        <v>178.91954899999999</v>
      </c>
      <c r="E37" s="234">
        <v>249.59484</v>
      </c>
      <c r="F37" s="234">
        <v>203.503713</v>
      </c>
      <c r="G37" s="234">
        <v>207.75409300000001</v>
      </c>
      <c r="H37" s="234">
        <v>335.55483600000002</v>
      </c>
      <c r="I37" s="234">
        <v>415.68553300000002</v>
      </c>
      <c r="J37" s="234">
        <v>522.40059900000006</v>
      </c>
      <c r="K37" s="234">
        <v>337.03295500000002</v>
      </c>
      <c r="L37" s="234">
        <v>331.74834600000003</v>
      </c>
      <c r="M37" s="234">
        <v>102.14358300000001</v>
      </c>
      <c r="N37" s="234">
        <v>102.448089</v>
      </c>
    </row>
    <row r="38" spans="1:14">
      <c r="A38" s="57" t="s">
        <v>1044</v>
      </c>
      <c r="B38" s="234">
        <v>104.16664222</v>
      </c>
      <c r="C38" s="234">
        <v>104.02775222</v>
      </c>
      <c r="D38" s="234">
        <v>103.88886221999999</v>
      </c>
      <c r="E38" s="234">
        <v>103.74997222</v>
      </c>
      <c r="F38" s="234">
        <v>103.61108222</v>
      </c>
      <c r="G38" s="234">
        <v>103.472187225</v>
      </c>
      <c r="H38" s="234">
        <v>103.333297225</v>
      </c>
      <c r="I38" s="234">
        <v>101.279570225</v>
      </c>
      <c r="J38" s="234">
        <v>101.620360225</v>
      </c>
      <c r="K38" s="234">
        <v>101.86156722499999</v>
      </c>
      <c r="L38" s="234">
        <v>102.05271222499999</v>
      </c>
      <c r="M38" s="234">
        <v>379.35533522500003</v>
      </c>
      <c r="N38" s="234">
        <v>418.324077225</v>
      </c>
    </row>
    <row r="39" spans="1:14">
      <c r="A39" s="57" t="s">
        <v>1041</v>
      </c>
      <c r="B39" s="234">
        <v>104.16664222</v>
      </c>
      <c r="C39" s="234">
        <v>104.02775222</v>
      </c>
      <c r="D39" s="234">
        <v>103.88886221999999</v>
      </c>
      <c r="E39" s="234">
        <v>103.74997222</v>
      </c>
      <c r="F39" s="234">
        <v>103.61108222</v>
      </c>
      <c r="G39" s="234">
        <v>103.472187225</v>
      </c>
      <c r="H39" s="234">
        <v>103.333297225</v>
      </c>
      <c r="I39" s="234">
        <v>101.279570225</v>
      </c>
      <c r="J39" s="234">
        <v>101.620360225</v>
      </c>
      <c r="K39" s="234">
        <v>101.86156722499999</v>
      </c>
      <c r="L39" s="234">
        <v>102.05271222499999</v>
      </c>
      <c r="M39" s="234">
        <v>379.35533522500003</v>
      </c>
      <c r="N39" s="234">
        <v>418.324077225</v>
      </c>
    </row>
    <row r="40" spans="1:14">
      <c r="A40" s="57" t="s">
        <v>1042</v>
      </c>
      <c r="B40" s="234">
        <v>0</v>
      </c>
      <c r="C40" s="234">
        <v>0</v>
      </c>
      <c r="D40" s="234">
        <v>0</v>
      </c>
      <c r="E40" s="234">
        <v>0</v>
      </c>
      <c r="F40" s="234">
        <v>0</v>
      </c>
      <c r="G40" s="234">
        <v>0</v>
      </c>
      <c r="H40" s="234">
        <v>0</v>
      </c>
      <c r="I40" s="234">
        <v>0</v>
      </c>
      <c r="J40" s="234">
        <v>0</v>
      </c>
      <c r="K40" s="234">
        <v>0</v>
      </c>
      <c r="L40" s="234">
        <v>0</v>
      </c>
      <c r="M40" s="234">
        <v>0</v>
      </c>
      <c r="N40" s="234">
        <v>0</v>
      </c>
    </row>
    <row r="41" spans="1:14">
      <c r="A41" s="57" t="s">
        <v>1043</v>
      </c>
      <c r="B41" s="234">
        <v>14.211440380000001</v>
      </c>
      <c r="C41" s="234">
        <v>14.211440380000001</v>
      </c>
      <c r="D41" s="234">
        <v>14.209940380000001</v>
      </c>
      <c r="E41" s="234">
        <v>14.209940380000001</v>
      </c>
      <c r="F41" s="234">
        <v>14.209940380000001</v>
      </c>
      <c r="G41" s="234">
        <v>14.21094038</v>
      </c>
      <c r="H41" s="234">
        <v>14.21094038</v>
      </c>
      <c r="I41" s="234">
        <v>14.203940380000001</v>
      </c>
      <c r="J41" s="234">
        <v>14.198940380000002</v>
      </c>
      <c r="K41" s="234">
        <v>14.198940380000002</v>
      </c>
      <c r="L41" s="234">
        <v>15.79629832</v>
      </c>
      <c r="M41" s="234">
        <v>15.79629832</v>
      </c>
      <c r="N41" s="234">
        <v>17.372055039999999</v>
      </c>
    </row>
    <row r="42" spans="1:14">
      <c r="A42" s="57" t="s">
        <v>14</v>
      </c>
      <c r="B42" s="181">
        <v>56.724781</v>
      </c>
      <c r="C42" s="181">
        <v>80.859200000000001</v>
      </c>
      <c r="D42" s="181">
        <v>90.346351999999996</v>
      </c>
      <c r="E42" s="181">
        <v>89.921351999999999</v>
      </c>
      <c r="F42" s="234">
        <v>89.485951999999997</v>
      </c>
      <c r="G42" s="234">
        <v>89.060952</v>
      </c>
      <c r="H42" s="234">
        <v>89.135452000000001</v>
      </c>
      <c r="I42" s="234">
        <v>89.190451999999993</v>
      </c>
      <c r="J42" s="234">
        <v>108.75795100000001</v>
      </c>
      <c r="K42" s="234">
        <v>108.322952</v>
      </c>
      <c r="L42" s="234">
        <v>1.1157319999999999</v>
      </c>
      <c r="M42" s="234">
        <v>1.1057319999999999</v>
      </c>
      <c r="N42" s="234">
        <v>1.1057319999999999</v>
      </c>
    </row>
    <row r="43" spans="1:14">
      <c r="A43" s="57" t="s">
        <v>15</v>
      </c>
      <c r="B43" s="181">
        <v>97.493931169690001</v>
      </c>
      <c r="C43" s="181">
        <v>98.824170169689992</v>
      </c>
      <c r="D43" s="181">
        <v>101.01470292269001</v>
      </c>
      <c r="E43" s="181">
        <v>101.65517392269001</v>
      </c>
      <c r="F43" s="234">
        <v>110.45688592269001</v>
      </c>
      <c r="G43" s="234">
        <v>124.21301608269</v>
      </c>
      <c r="H43" s="234">
        <v>150.03348038957</v>
      </c>
      <c r="I43" s="234">
        <v>131.05748438956999</v>
      </c>
      <c r="J43" s="234">
        <v>135.88237588957</v>
      </c>
      <c r="K43" s="234">
        <v>159.15586488957001</v>
      </c>
      <c r="L43" s="234">
        <v>176.78476101957003</v>
      </c>
      <c r="M43" s="234">
        <v>196.18356666357002</v>
      </c>
      <c r="N43" s="234">
        <v>218.64328966357002</v>
      </c>
    </row>
    <row r="44" spans="1:14">
      <c r="A44" s="57" t="s">
        <v>97</v>
      </c>
      <c r="B44" s="181">
        <v>249.44812797420002</v>
      </c>
      <c r="C44" s="181">
        <v>252.40584112362001</v>
      </c>
      <c r="D44" s="181">
        <v>256.78772518405003</v>
      </c>
      <c r="E44" s="181">
        <v>259.05202706268</v>
      </c>
      <c r="F44" s="234">
        <v>261.88285040693</v>
      </c>
      <c r="G44" s="234">
        <v>269.70927234062003</v>
      </c>
      <c r="H44" s="234">
        <v>299.02884587853993</v>
      </c>
      <c r="I44" s="234">
        <v>301.73956242617004</v>
      </c>
      <c r="J44" s="234">
        <v>306.89612163105005</v>
      </c>
      <c r="K44" s="234">
        <v>308.57028758500002</v>
      </c>
      <c r="L44" s="234">
        <v>322.85130253444999</v>
      </c>
      <c r="M44" s="234">
        <v>327.72277587932996</v>
      </c>
      <c r="N44" s="234">
        <v>335.34365973384001</v>
      </c>
    </row>
    <row r="45" spans="1:14">
      <c r="A45" s="57" t="s">
        <v>16</v>
      </c>
      <c r="B45" s="181">
        <v>161.9534161</v>
      </c>
      <c r="C45" s="181">
        <v>161.3909161</v>
      </c>
      <c r="D45" s="181">
        <v>161.3909161</v>
      </c>
      <c r="E45" s="181">
        <v>97.141521099999991</v>
      </c>
      <c r="F45" s="234">
        <v>97.141521099999991</v>
      </c>
      <c r="G45" s="234">
        <v>98.641521099999991</v>
      </c>
      <c r="H45" s="234">
        <v>126.64152109999999</v>
      </c>
      <c r="I45" s="234">
        <v>129.14152110000001</v>
      </c>
      <c r="J45" s="234">
        <v>129.14152110000001</v>
      </c>
      <c r="K45" s="234">
        <v>129.14152110000001</v>
      </c>
      <c r="L45" s="234">
        <v>129.14152110000001</v>
      </c>
      <c r="M45" s="234">
        <v>129.14152110000001</v>
      </c>
      <c r="N45" s="234">
        <v>129.14152110000001</v>
      </c>
    </row>
    <row r="46" spans="1:14">
      <c r="A46" s="57" t="s">
        <v>17</v>
      </c>
      <c r="B46" s="181">
        <v>10.3838606</v>
      </c>
      <c r="C46" s="181">
        <v>10.3838606</v>
      </c>
      <c r="D46" s="181">
        <v>10.3838606</v>
      </c>
      <c r="E46" s="181">
        <v>10.917312599999999</v>
      </c>
      <c r="F46" s="234">
        <v>10.917312599999999</v>
      </c>
      <c r="G46" s="234">
        <v>10.917312599999999</v>
      </c>
      <c r="H46" s="234">
        <v>10.917312599999999</v>
      </c>
      <c r="I46" s="234">
        <v>10.917312599999999</v>
      </c>
      <c r="J46" s="234">
        <v>10.7173126</v>
      </c>
      <c r="K46" s="234">
        <v>10.7173126</v>
      </c>
      <c r="L46" s="234">
        <v>10.717312609999999</v>
      </c>
      <c r="M46" s="234">
        <v>10.717312609999999</v>
      </c>
      <c r="N46" s="234">
        <v>10.717312609999999</v>
      </c>
    </row>
    <row r="47" spans="1:14">
      <c r="A47" s="57" t="s">
        <v>18</v>
      </c>
      <c r="B47" s="181">
        <v>1.6293906200000001</v>
      </c>
      <c r="C47" s="181">
        <v>1.6293906200000001</v>
      </c>
      <c r="D47" s="181">
        <v>1.6293906200000001</v>
      </c>
      <c r="E47" s="181">
        <v>1.6293906200000001</v>
      </c>
      <c r="F47" s="234">
        <v>1.43164062</v>
      </c>
      <c r="G47" s="234">
        <v>1.43164062</v>
      </c>
      <c r="H47" s="234">
        <v>1.43164062</v>
      </c>
      <c r="I47" s="234">
        <v>1.43164062</v>
      </c>
      <c r="J47" s="234">
        <v>0</v>
      </c>
      <c r="K47" s="234">
        <v>0</v>
      </c>
      <c r="L47" s="234">
        <v>0</v>
      </c>
      <c r="M47" s="234">
        <v>0</v>
      </c>
      <c r="N47" s="234">
        <v>0</v>
      </c>
    </row>
    <row r="48" spans="1:14">
      <c r="A48" s="57" t="s">
        <v>19</v>
      </c>
      <c r="B48" s="181">
        <v>66.703853080810006</v>
      </c>
      <c r="C48" s="181">
        <v>66.620833080810002</v>
      </c>
      <c r="D48" s="181">
        <v>66.531185080810005</v>
      </c>
      <c r="E48" s="181">
        <v>130.66568951961003</v>
      </c>
      <c r="F48" s="234">
        <v>130.80468566644001</v>
      </c>
      <c r="G48" s="234">
        <v>131.02619713644</v>
      </c>
      <c r="H48" s="234">
        <v>130.90256853315</v>
      </c>
      <c r="I48" s="234">
        <v>130.59921808314999</v>
      </c>
      <c r="J48" s="234">
        <v>130.57433454315</v>
      </c>
      <c r="K48" s="234">
        <v>130.57433454315</v>
      </c>
      <c r="L48" s="234">
        <v>129.90481786314999</v>
      </c>
      <c r="M48" s="234">
        <v>129.81173186314999</v>
      </c>
      <c r="N48" s="234">
        <v>129.72366786315001</v>
      </c>
    </row>
    <row r="49" spans="1:14">
      <c r="A49" s="57" t="s">
        <v>20</v>
      </c>
      <c r="B49" s="181">
        <v>-4.0903579278599986</v>
      </c>
      <c r="C49" s="181">
        <v>-0.48712477843999957</v>
      </c>
      <c r="D49" s="181">
        <v>3.9924532829900001</v>
      </c>
      <c r="E49" s="181">
        <v>5.8381937228199998</v>
      </c>
      <c r="F49" s="234">
        <v>8.7419231692399997</v>
      </c>
      <c r="G49" s="234">
        <v>14.872019718929998</v>
      </c>
      <c r="H49" s="234">
        <v>16.045854422889999</v>
      </c>
      <c r="I49" s="234">
        <v>16.559921420519998</v>
      </c>
      <c r="J49" s="234">
        <v>23.375376059400004</v>
      </c>
      <c r="K49" s="234">
        <v>24.773863532349999</v>
      </c>
      <c r="L49" s="234">
        <v>39.724395151799996</v>
      </c>
      <c r="M49" s="234">
        <v>44.69145395268</v>
      </c>
      <c r="N49" s="234">
        <v>52.400401807189994</v>
      </c>
    </row>
    <row r="50" spans="1:14">
      <c r="A50" s="57" t="s">
        <v>1046</v>
      </c>
      <c r="B50" s="234">
        <v>12.867965501250001</v>
      </c>
      <c r="C50" s="234">
        <v>12.867965501250001</v>
      </c>
      <c r="D50" s="234">
        <v>12.859919500250001</v>
      </c>
      <c r="E50" s="234">
        <v>12.859919500250001</v>
      </c>
      <c r="F50" s="234">
        <v>12.845767251250001</v>
      </c>
      <c r="G50" s="234">
        <v>12.820581165249999</v>
      </c>
      <c r="H50" s="234">
        <v>13.0899486025</v>
      </c>
      <c r="I50" s="234">
        <v>13.0899486025</v>
      </c>
      <c r="J50" s="234">
        <v>13.087577328499998</v>
      </c>
      <c r="K50" s="234">
        <v>13.3632558095</v>
      </c>
      <c r="L50" s="234">
        <v>13.3632558095</v>
      </c>
      <c r="M50" s="234">
        <v>13.360756353499999</v>
      </c>
      <c r="N50" s="234">
        <v>13.360756353499999</v>
      </c>
    </row>
    <row r="51" spans="1:14" ht="10.5" thickBot="1">
      <c r="A51" s="61" t="s">
        <v>7</v>
      </c>
      <c r="B51" s="182">
        <v>1232.6836756323798</v>
      </c>
      <c r="C51" s="182">
        <v>1265.2514671129602</v>
      </c>
      <c r="D51" s="182">
        <v>1276.57080465429</v>
      </c>
      <c r="E51" s="182">
        <v>1262.02339215443</v>
      </c>
      <c r="F51" s="235">
        <v>1397.1365179974798</v>
      </c>
      <c r="G51" s="235">
        <v>1505.4823146439101</v>
      </c>
      <c r="H51" s="235">
        <v>1772.3147910577702</v>
      </c>
      <c r="I51" s="235">
        <v>2124.1296748197801</v>
      </c>
      <c r="J51" s="235">
        <v>2274.5263905639199</v>
      </c>
      <c r="K51" s="235">
        <v>2170.5747654196202</v>
      </c>
      <c r="L51" s="235">
        <v>2326.8237230588798</v>
      </c>
      <c r="M51" s="235">
        <v>2356.5534079170902</v>
      </c>
      <c r="N51" s="235">
        <v>2462.5516362206004</v>
      </c>
    </row>
    <row r="52" spans="1:14" ht="15.75" customHeight="1" thickBot="1">
      <c r="A52" s="444"/>
      <c r="B52" s="445"/>
      <c r="C52" s="445"/>
      <c r="D52" s="445"/>
      <c r="E52" s="445"/>
      <c r="F52" s="445"/>
      <c r="G52" s="445"/>
      <c r="H52" s="445"/>
      <c r="I52" s="445"/>
      <c r="J52" s="445"/>
      <c r="K52" s="445"/>
      <c r="L52" s="445"/>
      <c r="M52" s="445"/>
      <c r="N52" s="446"/>
    </row>
  </sheetData>
  <customSheetViews>
    <customSheetView guid="{A346EDBB-8F5D-48AE-8CF0-8B5C084A1557}" showPageBreaks="1" showGridLines="0" topLeftCell="G1">
      <selection activeCell="O2" sqref="O2:Y2"/>
      <pageMargins left="0.7" right="0.7" top="0.75" bottom="0.75" header="0.3" footer="0.3"/>
      <pageSetup paperSize="9" orientation="portrait" r:id="rId1"/>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selection sqref="A1:N1"/>
      <pageMargins left="0.7" right="0.7" top="0.75" bottom="0.75" header="0.3" footer="0.3"/>
      <pageSetup paperSize="9" scale="85" orientation="landscape" r:id="rId2"/>
    </customSheetView>
  </customSheetViews>
  <mergeCells count="2">
    <mergeCell ref="A1:N1"/>
    <mergeCell ref="A52:N52"/>
  </mergeCells>
  <pageMargins left="0.7" right="0.7" top="0.75" bottom="0.75" header="0.3" footer="0.3"/>
  <pageSetup paperSize="9" scale="84"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1"/>
  <sheetViews>
    <sheetView showGridLines="0" view="pageBreakPreview" zoomScale="145" zoomScaleNormal="100" zoomScaleSheetLayoutView="145" workbookViewId="0">
      <pane xSplit="1" ySplit="2" topLeftCell="B3" activePane="bottomRight" state="frozen"/>
      <selection pane="topRight" activeCell="B1" sqref="B1"/>
      <selection pane="bottomLeft" activeCell="A3" sqref="A3"/>
      <selection pane="bottomRight" activeCell="B2" sqref="B2:N20"/>
    </sheetView>
  </sheetViews>
  <sheetFormatPr defaultColWidth="9.140625" defaultRowHeight="9.75"/>
  <cols>
    <col min="1" max="1" width="26.85546875" style="2" customWidth="1"/>
    <col min="2" max="2" width="5.42578125" style="2" bestFit="1" customWidth="1"/>
    <col min="3" max="3" width="5.5703125" style="2" bestFit="1" customWidth="1"/>
    <col min="4" max="4" width="5.42578125" style="2" bestFit="1" customWidth="1"/>
    <col min="5" max="5" width="5.28515625" style="2" bestFit="1" customWidth="1"/>
    <col min="6" max="8" width="5.42578125" style="2" bestFit="1" customWidth="1"/>
    <col min="9" max="10" width="5.42578125" style="2" customWidth="1"/>
    <col min="11" max="11" width="5.42578125" style="2" bestFit="1" customWidth="1"/>
    <col min="12" max="12" width="5.42578125" style="2" customWidth="1"/>
    <col min="13" max="13" width="5.42578125" style="2" bestFit="1" customWidth="1"/>
    <col min="14" max="14" width="5.42578125" style="2" customWidth="1"/>
    <col min="15" max="16384" width="9.140625" style="2"/>
  </cols>
  <sheetData>
    <row r="1" spans="1:14" s="1" customFormat="1" ht="27" customHeight="1" thickBot="1">
      <c r="A1" s="467" t="s">
        <v>1025</v>
      </c>
      <c r="B1" s="468"/>
      <c r="C1" s="468"/>
      <c r="D1" s="468"/>
      <c r="E1" s="468"/>
      <c r="F1" s="468"/>
      <c r="G1" s="468"/>
      <c r="H1" s="468"/>
      <c r="I1" s="468"/>
      <c r="J1" s="468"/>
      <c r="K1" s="468"/>
      <c r="L1" s="468"/>
      <c r="M1" s="468"/>
      <c r="N1" s="468"/>
    </row>
    <row r="2" spans="1:14" s="3" customFormat="1" ht="10.5" thickBot="1">
      <c r="A2" s="10" t="s">
        <v>3</v>
      </c>
      <c r="B2" s="78">
        <v>43374</v>
      </c>
      <c r="C2" s="78">
        <v>43405</v>
      </c>
      <c r="D2" s="78">
        <v>43435</v>
      </c>
      <c r="E2" s="78">
        <v>43466</v>
      </c>
      <c r="F2" s="78">
        <v>43497</v>
      </c>
      <c r="G2" s="78">
        <v>43525</v>
      </c>
      <c r="H2" s="78">
        <v>43556</v>
      </c>
      <c r="I2" s="78">
        <v>43586</v>
      </c>
      <c r="J2" s="78">
        <v>43617</v>
      </c>
      <c r="K2" s="78">
        <v>43647</v>
      </c>
      <c r="L2" s="78">
        <v>43678</v>
      </c>
      <c r="M2" s="78">
        <v>43709</v>
      </c>
      <c r="N2" s="78">
        <v>43739</v>
      </c>
    </row>
    <row r="3" spans="1:14">
      <c r="A3" s="183" t="s">
        <v>132</v>
      </c>
      <c r="B3" s="62">
        <v>202.39883792180001</v>
      </c>
      <c r="C3" s="62">
        <v>223.83898853681001</v>
      </c>
      <c r="D3" s="62">
        <v>247.00630515610999</v>
      </c>
      <c r="E3" s="62">
        <v>26.878244896679998</v>
      </c>
      <c r="F3" s="62">
        <v>44.162361126870003</v>
      </c>
      <c r="G3" s="62">
        <v>69.094272284889996</v>
      </c>
      <c r="H3" s="62">
        <v>96.66173848167999</v>
      </c>
      <c r="I3" s="62">
        <v>129.35618808165</v>
      </c>
      <c r="J3" s="62">
        <v>150.54111923542004</v>
      </c>
      <c r="K3" s="62">
        <v>187.68998732636999</v>
      </c>
      <c r="L3" s="62">
        <v>227.49999804821999</v>
      </c>
      <c r="M3" s="62">
        <v>271.95692642957005</v>
      </c>
      <c r="N3" s="387">
        <v>317.86065231418996</v>
      </c>
    </row>
    <row r="4" spans="1:14">
      <c r="A4" s="59" t="s">
        <v>21</v>
      </c>
      <c r="B4" s="58">
        <v>192.32017652642</v>
      </c>
      <c r="C4" s="58">
        <v>213.64394195429</v>
      </c>
      <c r="D4" s="58">
        <v>236.75676026622</v>
      </c>
      <c r="E4" s="58">
        <v>26.797233047659997</v>
      </c>
      <c r="F4" s="58">
        <v>43.979734177510004</v>
      </c>
      <c r="G4" s="58">
        <v>68.842065636879994</v>
      </c>
      <c r="H4" s="58">
        <v>96.299346688229988</v>
      </c>
      <c r="I4" s="58">
        <v>128.92278863640999</v>
      </c>
      <c r="J4" s="58">
        <v>149.96100089833004</v>
      </c>
      <c r="K4" s="58">
        <v>187.01309055713</v>
      </c>
      <c r="L4" s="58">
        <v>226.79935677533999</v>
      </c>
      <c r="M4" s="58">
        <v>271.17900229078003</v>
      </c>
      <c r="N4" s="387">
        <v>316.99813739152995</v>
      </c>
    </row>
    <row r="5" spans="1:14">
      <c r="A5" s="420" t="s">
        <v>22</v>
      </c>
      <c r="B5" s="58">
        <v>0</v>
      </c>
      <c r="C5" s="58">
        <v>0</v>
      </c>
      <c r="D5" s="58">
        <v>0</v>
      </c>
      <c r="E5" s="58">
        <v>0</v>
      </c>
      <c r="F5" s="58">
        <v>0</v>
      </c>
      <c r="G5" s="58">
        <v>0</v>
      </c>
      <c r="H5" s="58">
        <v>0</v>
      </c>
      <c r="I5" s="58">
        <v>0</v>
      </c>
      <c r="J5" s="58">
        <v>0</v>
      </c>
      <c r="K5" s="58">
        <v>0</v>
      </c>
      <c r="L5" s="58">
        <v>0</v>
      </c>
      <c r="M5" s="58">
        <v>0</v>
      </c>
      <c r="N5" s="387">
        <v>0</v>
      </c>
    </row>
    <row r="6" spans="1:14">
      <c r="A6" s="420" t="s">
        <v>23</v>
      </c>
      <c r="B6" s="58">
        <v>0</v>
      </c>
      <c r="C6" s="58">
        <v>0</v>
      </c>
      <c r="D6" s="58">
        <v>0</v>
      </c>
      <c r="E6" s="58">
        <v>0</v>
      </c>
      <c r="F6" s="58">
        <v>0</v>
      </c>
      <c r="G6" s="58">
        <v>0</v>
      </c>
      <c r="H6" s="58">
        <v>0</v>
      </c>
      <c r="I6" s="58">
        <v>0</v>
      </c>
      <c r="J6" s="58">
        <v>0</v>
      </c>
      <c r="K6" s="58">
        <v>0</v>
      </c>
      <c r="L6" s="58">
        <v>0</v>
      </c>
      <c r="M6" s="58">
        <v>0</v>
      </c>
      <c r="N6" s="387">
        <v>0</v>
      </c>
    </row>
    <row r="7" spans="1:14">
      <c r="A7" s="420" t="s">
        <v>24</v>
      </c>
      <c r="B7" s="58">
        <v>192.32017652642</v>
      </c>
      <c r="C7" s="58">
        <v>213.64394195429</v>
      </c>
      <c r="D7" s="58">
        <v>236.75676026622</v>
      </c>
      <c r="E7" s="58">
        <v>26.797233047659997</v>
      </c>
      <c r="F7" s="58">
        <v>43.979734177510004</v>
      </c>
      <c r="G7" s="58">
        <v>68.842065636879994</v>
      </c>
      <c r="H7" s="58">
        <v>96.299346688229988</v>
      </c>
      <c r="I7" s="58">
        <v>128.92278863640999</v>
      </c>
      <c r="J7" s="58">
        <v>149.96100089833004</v>
      </c>
      <c r="K7" s="58">
        <v>187.01309055713</v>
      </c>
      <c r="L7" s="58">
        <v>226.79935677533999</v>
      </c>
      <c r="M7" s="58">
        <v>271.17900229078003</v>
      </c>
      <c r="N7" s="387">
        <v>316.99813739152995</v>
      </c>
    </row>
    <row r="8" spans="1:14">
      <c r="A8" s="59" t="s">
        <v>147</v>
      </c>
      <c r="B8" s="58">
        <v>10.078661395379999</v>
      </c>
      <c r="C8" s="58">
        <v>10.19504658252</v>
      </c>
      <c r="D8" s="58">
        <v>10.249544889889998</v>
      </c>
      <c r="E8" s="58">
        <v>8.1011849020000012E-2</v>
      </c>
      <c r="F8" s="58">
        <v>0.18262694935999998</v>
      </c>
      <c r="G8" s="58">
        <v>0.25220664800999998</v>
      </c>
      <c r="H8" s="58">
        <v>0.36239179345</v>
      </c>
      <c r="I8" s="58">
        <v>0.43339944524000001</v>
      </c>
      <c r="J8" s="58">
        <v>0.58011833708999994</v>
      </c>
      <c r="K8" s="58">
        <v>0.67689676923999997</v>
      </c>
      <c r="L8" s="58">
        <v>0.70064127288</v>
      </c>
      <c r="M8" s="58">
        <v>0.77792413879</v>
      </c>
      <c r="N8" s="387">
        <v>0.86251492266000007</v>
      </c>
    </row>
    <row r="9" spans="1:14">
      <c r="A9" s="183" t="s">
        <v>528</v>
      </c>
      <c r="B9" s="62">
        <v>195.42497884964996</v>
      </c>
      <c r="C9" s="62">
        <v>211.89685331524004</v>
      </c>
      <c r="D9" s="62">
        <v>229.54291164170996</v>
      </c>
      <c r="E9" s="62">
        <v>19.13315317384</v>
      </c>
      <c r="F9" s="62">
        <v>33.355150957500008</v>
      </c>
      <c r="G9" s="62">
        <v>51.093005566959995</v>
      </c>
      <c r="H9" s="62">
        <v>76.098827058950008</v>
      </c>
      <c r="I9" s="62">
        <v>105.99510765228</v>
      </c>
      <c r="J9" s="62">
        <v>120.12159517600999</v>
      </c>
      <c r="K9" s="62">
        <v>155.49398479401</v>
      </c>
      <c r="L9" s="62">
        <v>178.29699289640999</v>
      </c>
      <c r="M9" s="62">
        <v>216.56206647688003</v>
      </c>
      <c r="N9" s="62">
        <v>251.85491150698999</v>
      </c>
    </row>
    <row r="10" spans="1:14">
      <c r="A10" s="59" t="s">
        <v>25</v>
      </c>
      <c r="B10" s="58">
        <v>163.31225383040996</v>
      </c>
      <c r="C10" s="58">
        <v>179.77459316340003</v>
      </c>
      <c r="D10" s="58">
        <v>197.41523301858996</v>
      </c>
      <c r="E10" s="58">
        <v>19.132441334380001</v>
      </c>
      <c r="F10" s="58">
        <v>33.353635192830005</v>
      </c>
      <c r="G10" s="58">
        <v>51.083394667669992</v>
      </c>
      <c r="H10" s="58">
        <v>76.088401193790006</v>
      </c>
      <c r="I10" s="58">
        <v>105.98256507455</v>
      </c>
      <c r="J10" s="58">
        <v>120.10815892821999</v>
      </c>
      <c r="K10" s="58">
        <v>155.47894290745</v>
      </c>
      <c r="L10" s="58">
        <v>178.28058081134998</v>
      </c>
      <c r="M10" s="58">
        <v>216.54494060532002</v>
      </c>
      <c r="N10" s="58">
        <v>251.83713220940999</v>
      </c>
    </row>
    <row r="11" spans="1:14">
      <c r="A11" s="60" t="s">
        <v>26</v>
      </c>
      <c r="B11" s="58">
        <v>79.353071429810001</v>
      </c>
      <c r="C11" s="58">
        <v>83.487687025010004</v>
      </c>
      <c r="D11" s="58">
        <v>91.71382526651999</v>
      </c>
      <c r="E11" s="58">
        <v>8.8010541854900008</v>
      </c>
      <c r="F11" s="58">
        <v>14.45875872239</v>
      </c>
      <c r="G11" s="58">
        <v>22.266070226650001</v>
      </c>
      <c r="H11" s="58">
        <v>36.727853457879995</v>
      </c>
      <c r="I11" s="58">
        <v>55.592238171129999</v>
      </c>
      <c r="J11" s="58">
        <v>62.766253359819999</v>
      </c>
      <c r="K11" s="58">
        <v>74.951043823660001</v>
      </c>
      <c r="L11" s="58">
        <v>85.464684541869985</v>
      </c>
      <c r="M11" s="58">
        <v>104.97104087325999</v>
      </c>
      <c r="N11" s="58">
        <v>123.97542638252</v>
      </c>
    </row>
    <row r="12" spans="1:14">
      <c r="A12" s="60" t="s">
        <v>27</v>
      </c>
      <c r="B12" s="58">
        <v>61.976661354319994</v>
      </c>
      <c r="C12" s="58">
        <v>71.512798821580006</v>
      </c>
      <c r="D12" s="58">
        <v>78.338147447840001</v>
      </c>
      <c r="E12" s="58">
        <v>7.5953228796699994</v>
      </c>
      <c r="F12" s="58">
        <v>14.243894461090001</v>
      </c>
      <c r="G12" s="58">
        <v>21.439603627509999</v>
      </c>
      <c r="H12" s="58">
        <v>28.55687905193</v>
      </c>
      <c r="I12" s="58">
        <v>40.221639616060003</v>
      </c>
      <c r="J12" s="58">
        <v>45.569117282080001</v>
      </c>
      <c r="K12" s="58">
        <v>58.849914798100002</v>
      </c>
      <c r="L12" s="58">
        <v>68.241216568110005</v>
      </c>
      <c r="M12" s="58">
        <v>82.47654008615001</v>
      </c>
      <c r="N12" s="58">
        <v>93.210116009169994</v>
      </c>
    </row>
    <row r="13" spans="1:14">
      <c r="A13" s="60" t="s">
        <v>28</v>
      </c>
      <c r="B13" s="58">
        <v>18.002445410029999</v>
      </c>
      <c r="C13" s="58">
        <v>20.314565276770001</v>
      </c>
      <c r="D13" s="58">
        <v>22.54299996156</v>
      </c>
      <c r="E13" s="58">
        <v>2.2049200941900002</v>
      </c>
      <c r="F13" s="58">
        <v>3.5098889942000002</v>
      </c>
      <c r="G13" s="58">
        <v>5.5525720713000002</v>
      </c>
      <c r="H13" s="58">
        <v>8.0801810128499998</v>
      </c>
      <c r="I13" s="58">
        <v>10.936230408989999</v>
      </c>
      <c r="J13" s="58">
        <v>12.20744687469</v>
      </c>
      <c r="K13" s="58">
        <v>17.16291325253</v>
      </c>
      <c r="L13" s="58">
        <v>19.581553361040001</v>
      </c>
      <c r="M13" s="58">
        <v>23.598396910660004</v>
      </c>
      <c r="N13" s="58">
        <v>27.083535010000002</v>
      </c>
    </row>
    <row r="14" spans="1:14">
      <c r="A14" s="60" t="s">
        <v>29</v>
      </c>
      <c r="B14" s="58">
        <v>0.62926599999999999</v>
      </c>
      <c r="C14" s="58">
        <v>0.74676399999999998</v>
      </c>
      <c r="D14" s="58">
        <v>0.88843300000000003</v>
      </c>
      <c r="E14" s="58">
        <v>0.12420100000000001</v>
      </c>
      <c r="F14" s="58">
        <v>0.490589</v>
      </c>
      <c r="G14" s="58">
        <v>0.90780400000000006</v>
      </c>
      <c r="H14" s="58">
        <v>1.492389</v>
      </c>
      <c r="I14" s="58">
        <v>-2.1482489999999999</v>
      </c>
      <c r="J14" s="58">
        <v>-2.0310069999999998</v>
      </c>
      <c r="K14" s="58">
        <v>2.443095</v>
      </c>
      <c r="L14" s="58">
        <v>2.6807379999999998</v>
      </c>
      <c r="M14" s="58">
        <v>2.88489</v>
      </c>
      <c r="N14" s="58">
        <v>4.6255500630000004</v>
      </c>
    </row>
    <row r="15" spans="1:14">
      <c r="A15" s="60" t="s">
        <v>30</v>
      </c>
      <c r="B15" s="58">
        <v>2.78292263759</v>
      </c>
      <c r="C15" s="58">
        <v>3.1272720485100001</v>
      </c>
      <c r="D15" s="58">
        <v>3.14583976655</v>
      </c>
      <c r="E15" s="58">
        <v>0.31909010343999999</v>
      </c>
      <c r="F15" s="58">
        <v>0.46723346403000005</v>
      </c>
      <c r="G15" s="58">
        <v>0.66690018462</v>
      </c>
      <c r="H15" s="58">
        <v>0.87838656221000011</v>
      </c>
      <c r="I15" s="58">
        <v>0.85958893980000006</v>
      </c>
      <c r="J15" s="58">
        <v>1.0090643073900001</v>
      </c>
      <c r="K15" s="58">
        <v>1.3707851546499998</v>
      </c>
      <c r="L15" s="58">
        <v>1.5143944819100001</v>
      </c>
      <c r="M15" s="58">
        <v>1.73191232917</v>
      </c>
      <c r="N15" s="58">
        <v>1.96303746743</v>
      </c>
    </row>
    <row r="16" spans="1:14">
      <c r="A16" s="60" t="s">
        <v>31</v>
      </c>
      <c r="B16" s="58">
        <v>0.56788699866000003</v>
      </c>
      <c r="C16" s="58">
        <v>0.58550599153000005</v>
      </c>
      <c r="D16" s="58">
        <v>0.78598757612000003</v>
      </c>
      <c r="E16" s="58">
        <v>8.7853071590000012E-2</v>
      </c>
      <c r="F16" s="58">
        <v>0.18327055111999999</v>
      </c>
      <c r="G16" s="58">
        <v>0.25044455759000001</v>
      </c>
      <c r="H16" s="58">
        <v>0.35271210892000004</v>
      </c>
      <c r="I16" s="58">
        <v>0.52111693856999997</v>
      </c>
      <c r="J16" s="58">
        <v>0.5872841042400001</v>
      </c>
      <c r="K16" s="58">
        <v>0.70119087851000006</v>
      </c>
      <c r="L16" s="58">
        <v>0.79799385842000004</v>
      </c>
      <c r="M16" s="58">
        <v>0.88216040608000001</v>
      </c>
      <c r="N16" s="58">
        <v>0.97946727729000005</v>
      </c>
    </row>
    <row r="17" spans="1:14">
      <c r="A17" s="59" t="s">
        <v>32</v>
      </c>
      <c r="B17" s="58">
        <v>32.112725019240003</v>
      </c>
      <c r="C17" s="58">
        <v>32.122260151840003</v>
      </c>
      <c r="D17" s="58">
        <v>32.127678623119998</v>
      </c>
      <c r="E17" s="58">
        <v>7.1183946000000003E-4</v>
      </c>
      <c r="F17" s="58">
        <v>1.5157646700000001E-3</v>
      </c>
      <c r="G17" s="58">
        <v>9.6108992899999988E-3</v>
      </c>
      <c r="H17" s="58">
        <v>1.0425865159999999E-2</v>
      </c>
      <c r="I17" s="58">
        <v>1.2542577730000001E-2</v>
      </c>
      <c r="J17" s="58">
        <v>1.343624779E-2</v>
      </c>
      <c r="K17" s="58">
        <v>1.504188656E-2</v>
      </c>
      <c r="L17" s="58">
        <v>1.6412085059999998E-2</v>
      </c>
      <c r="M17" s="58">
        <v>1.7125871559999999E-2</v>
      </c>
      <c r="N17" s="58">
        <v>1.7779297579999999E-2</v>
      </c>
    </row>
    <row r="18" spans="1:14">
      <c r="A18" s="183" t="s">
        <v>529</v>
      </c>
      <c r="B18" s="62">
        <v>195.42497884964999</v>
      </c>
      <c r="C18" s="62">
        <v>211.89685331524001</v>
      </c>
      <c r="D18" s="62">
        <v>229.54291164170999</v>
      </c>
      <c r="E18" s="62">
        <v>19.133153173850001</v>
      </c>
      <c r="F18" s="62">
        <v>33.355150957500001</v>
      </c>
      <c r="G18" s="62">
        <v>51.093005566959995</v>
      </c>
      <c r="H18" s="62">
        <v>76.098827058949993</v>
      </c>
      <c r="I18" s="62">
        <v>105.99510765227998</v>
      </c>
      <c r="J18" s="62">
        <v>120.12159517600999</v>
      </c>
      <c r="K18" s="62">
        <v>155.49398479400998</v>
      </c>
      <c r="L18" s="62">
        <v>178.29699289641002</v>
      </c>
      <c r="M18" s="62">
        <v>216.56206647687998</v>
      </c>
      <c r="N18" s="62">
        <v>251.85491150699002</v>
      </c>
    </row>
    <row r="19" spans="1:14">
      <c r="A19" s="183" t="s">
        <v>530</v>
      </c>
      <c r="B19" s="62">
        <v>6.9738590721500007</v>
      </c>
      <c r="C19" s="62">
        <v>11.94213522157</v>
      </c>
      <c r="D19" s="62">
        <v>17.463393514389999</v>
      </c>
      <c r="E19" s="62">
        <v>7.7450917228199998</v>
      </c>
      <c r="F19" s="62">
        <v>10.807210169369998</v>
      </c>
      <c r="G19" s="62">
        <v>18.001266717939998</v>
      </c>
      <c r="H19" s="62">
        <v>20.56291142273</v>
      </c>
      <c r="I19" s="62">
        <v>23.361080429360001</v>
      </c>
      <c r="J19" s="62">
        <v>30.41952405939</v>
      </c>
      <c r="K19" s="62">
        <v>32.196002532350001</v>
      </c>
      <c r="L19" s="62">
        <v>49.203005151799999</v>
      </c>
      <c r="M19" s="62">
        <v>55.394859952689998</v>
      </c>
      <c r="N19" s="62">
        <v>66.005740807189994</v>
      </c>
    </row>
    <row r="20" spans="1:14" ht="10.5" thickBot="1">
      <c r="A20" s="183" t="s">
        <v>531</v>
      </c>
      <c r="B20" s="62">
        <v>-4.0903579278499995</v>
      </c>
      <c r="C20" s="62">
        <v>-0.4871247784300009</v>
      </c>
      <c r="D20" s="62">
        <v>3.99245328198</v>
      </c>
      <c r="E20" s="62">
        <v>5.8381937228199998</v>
      </c>
      <c r="F20" s="62">
        <v>8.7419231693699988</v>
      </c>
      <c r="G20" s="62">
        <v>14.872019717940001</v>
      </c>
      <c r="H20" s="62">
        <v>16.045854422730002</v>
      </c>
      <c r="I20" s="62">
        <v>16.559921429359999</v>
      </c>
      <c r="J20" s="62">
        <v>23.37537605939</v>
      </c>
      <c r="K20" s="62">
        <v>24.773863532349999</v>
      </c>
      <c r="L20" s="62">
        <v>39.724395151799996</v>
      </c>
      <c r="M20" s="62">
        <v>44.691453952689997</v>
      </c>
      <c r="N20" s="62">
        <v>52.400401807189994</v>
      </c>
    </row>
    <row r="21" spans="1:14" ht="15.75" customHeight="1" thickBot="1">
      <c r="A21" s="444"/>
      <c r="B21" s="445"/>
      <c r="C21" s="445"/>
      <c r="D21" s="445"/>
      <c r="E21" s="445"/>
      <c r="F21" s="445"/>
      <c r="G21" s="445"/>
      <c r="H21" s="445"/>
      <c r="I21" s="445"/>
      <c r="J21" s="445"/>
      <c r="K21" s="445"/>
      <c r="L21" s="445"/>
      <c r="M21" s="445"/>
      <c r="N21" s="446"/>
    </row>
  </sheetData>
  <customSheetViews>
    <customSheetView guid="{A346EDBB-8F5D-48AE-8CF0-8B5C084A1557}" showGridLines="0">
      <selection activeCell="W2" sqref="W2:Y2"/>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selection sqref="A1:N1"/>
      <pageMargins left="0.7" right="0.7" top="0.75" bottom="0.75" header="0.3" footer="0.3"/>
      <pageSetup paperSize="9" scale="95" orientation="landscape" r:id="rId1"/>
    </customSheetView>
  </customSheetViews>
  <mergeCells count="2">
    <mergeCell ref="A1:N1"/>
    <mergeCell ref="A21:N21"/>
  </mergeCells>
  <pageMargins left="0.7" right="0.7" top="0.75" bottom="0.75" header="0.3" footer="0.3"/>
  <pageSetup paperSize="9" scale="82"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showGridLines="0" view="pageBreakPreview" zoomScale="175" zoomScaleNormal="100" zoomScaleSheetLayoutView="175" workbookViewId="0">
      <selection activeCell="B2" sqref="B2:N4"/>
    </sheetView>
  </sheetViews>
  <sheetFormatPr defaultColWidth="9.140625" defaultRowHeight="9.75"/>
  <cols>
    <col min="1" max="1" width="10.42578125" style="2" customWidth="1"/>
    <col min="2" max="8" width="5.5703125" style="2" bestFit="1" customWidth="1"/>
    <col min="9" max="12" width="5.5703125" style="2" customWidth="1"/>
    <col min="13" max="13" width="5.5703125" style="2" bestFit="1" customWidth="1"/>
    <col min="14" max="14" width="5.42578125" style="2" bestFit="1" customWidth="1"/>
    <col min="15" max="16384" width="9.140625" style="2"/>
  </cols>
  <sheetData>
    <row r="1" spans="1:14" s="1" customFormat="1" ht="32.25" customHeight="1" thickBot="1">
      <c r="A1" s="467" t="s">
        <v>1026</v>
      </c>
      <c r="B1" s="468"/>
      <c r="C1" s="468"/>
      <c r="D1" s="468"/>
      <c r="E1" s="468"/>
      <c r="F1" s="468"/>
      <c r="G1" s="468"/>
      <c r="H1" s="468"/>
      <c r="I1" s="468"/>
      <c r="J1" s="468"/>
      <c r="K1" s="468"/>
      <c r="L1" s="468"/>
      <c r="M1" s="468"/>
      <c r="N1" s="468"/>
    </row>
    <row r="2" spans="1:14" s="67" customFormat="1" ht="12.75">
      <c r="A2" s="253" t="s">
        <v>94</v>
      </c>
      <c r="B2" s="254">
        <v>43374</v>
      </c>
      <c r="C2" s="254">
        <v>43405</v>
      </c>
      <c r="D2" s="254">
        <v>43435</v>
      </c>
      <c r="E2" s="254">
        <v>43466</v>
      </c>
      <c r="F2" s="254">
        <v>43497</v>
      </c>
      <c r="G2" s="255">
        <v>43525</v>
      </c>
      <c r="H2" s="255">
        <v>43556</v>
      </c>
      <c r="I2" s="341">
        <v>43586</v>
      </c>
      <c r="J2" s="254">
        <v>43617</v>
      </c>
      <c r="K2" s="254">
        <v>43647</v>
      </c>
      <c r="L2" s="254">
        <v>43678</v>
      </c>
      <c r="M2" s="341">
        <v>43709</v>
      </c>
      <c r="N2" s="255">
        <v>43739</v>
      </c>
    </row>
    <row r="3" spans="1:14">
      <c r="A3" s="256" t="s">
        <v>101</v>
      </c>
      <c r="B3" s="172">
        <v>0.72522584240640431</v>
      </c>
      <c r="C3" s="172">
        <v>0.72939834259620162</v>
      </c>
      <c r="D3" s="172">
        <v>0.74146582396940952</v>
      </c>
      <c r="E3" s="172">
        <v>0.75649993322740938</v>
      </c>
      <c r="F3" s="172">
        <v>0.76276073141519918</v>
      </c>
      <c r="G3" s="257">
        <v>0.80910634980473783</v>
      </c>
      <c r="H3" s="257">
        <v>0.8583003898011915</v>
      </c>
      <c r="I3" s="257">
        <v>0.85764677973385872</v>
      </c>
      <c r="J3" s="257">
        <v>0.81747088332268825</v>
      </c>
      <c r="K3" s="257">
        <v>0.89288793666735489</v>
      </c>
      <c r="L3" s="257">
        <v>0.87574483768862144</v>
      </c>
      <c r="M3" s="257">
        <v>0.90739772167233823</v>
      </c>
      <c r="N3" s="257">
        <v>0.90227239973609663</v>
      </c>
    </row>
    <row r="4" spans="1:14" ht="10.5" thickBot="1">
      <c r="A4" s="258" t="s">
        <v>102</v>
      </c>
      <c r="B4" s="259">
        <v>3.0693387337428684</v>
      </c>
      <c r="C4" s="259">
        <v>3.0336883309413807</v>
      </c>
      <c r="D4" s="259">
        <v>2.9453642193291198</v>
      </c>
      <c r="E4" s="259">
        <v>2.8552534382768706</v>
      </c>
      <c r="F4" s="259">
        <v>3.2876200721218622</v>
      </c>
      <c r="G4" s="260">
        <v>3.4801980665029371</v>
      </c>
      <c r="H4" s="260">
        <v>3.8022899376852304</v>
      </c>
      <c r="I4" s="260">
        <v>5.0104373492316592</v>
      </c>
      <c r="J4" s="260">
        <v>5.3409283861832089</v>
      </c>
      <c r="K4" s="260">
        <v>4.785497304459013</v>
      </c>
      <c r="L4" s="260">
        <v>5.3494484933496329</v>
      </c>
      <c r="M4" s="260">
        <v>5.2666929609008077</v>
      </c>
      <c r="N4" s="260">
        <v>5.3152141519473117</v>
      </c>
    </row>
    <row r="5" spans="1:14" ht="12" customHeight="1">
      <c r="A5" s="455"/>
      <c r="B5" s="456"/>
      <c r="C5" s="456"/>
      <c r="D5" s="456"/>
      <c r="E5" s="456"/>
      <c r="F5" s="456"/>
      <c r="G5" s="456"/>
      <c r="H5" s="456"/>
      <c r="I5" s="456"/>
      <c r="J5" s="456"/>
      <c r="K5" s="456"/>
      <c r="L5" s="456"/>
      <c r="M5" s="456"/>
      <c r="N5" s="456"/>
    </row>
  </sheetData>
  <customSheetViews>
    <customSheetView guid="{A346EDBB-8F5D-48AE-8CF0-8B5C084A1557}" showPageBreaks="1" showGridLines="0" topLeftCell="B1">
      <selection activeCell="V19" sqref="V19"/>
      <pageMargins left="0.7" right="0.7" top="0.75" bottom="0.75" header="0.3" footer="0.3"/>
      <pageSetup paperSize="9" orientation="portrait" r:id="rId1"/>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selection sqref="A1:N1"/>
      <pageMargins left="0.7" right="0.7" top="0.75" bottom="0.75" header="0.3" footer="0.3"/>
      <pageSetup paperSize="9" orientation="landscape" r:id="rId2"/>
    </customSheetView>
  </customSheetViews>
  <mergeCells count="2">
    <mergeCell ref="A1:N1"/>
    <mergeCell ref="A5:N5"/>
  </mergeCells>
  <pageMargins left="0.7" right="0.7" top="0.75" bottom="0.75" header="0.3" footer="0.3"/>
  <pageSetup paperSize="9"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2"/>
  <sheetViews>
    <sheetView showGridLines="0" view="pageBreakPreview" topLeftCell="A37" zoomScale="115" zoomScaleNormal="100" zoomScaleSheetLayoutView="115" workbookViewId="0">
      <selection activeCell="B3" sqref="B3:N61"/>
    </sheetView>
  </sheetViews>
  <sheetFormatPr defaultColWidth="9.140625" defaultRowHeight="9.75"/>
  <cols>
    <col min="1" max="1" width="47.85546875" style="2" customWidth="1"/>
    <col min="2" max="6" width="6.5703125" style="2" customWidth="1"/>
    <col min="7" max="7" width="5.28515625" style="2" bestFit="1" customWidth="1"/>
    <col min="8" max="8" width="7" style="2" bestFit="1" customWidth="1"/>
    <col min="9" max="13" width="7" style="2" customWidth="1"/>
    <col min="14" max="14" width="5.42578125" style="2" bestFit="1" customWidth="1"/>
    <col min="15" max="16384" width="9.140625" style="2"/>
  </cols>
  <sheetData>
    <row r="1" spans="1:14" s="1" customFormat="1" ht="15" customHeight="1">
      <c r="A1" s="457" t="s">
        <v>966</v>
      </c>
      <c r="B1" s="458"/>
      <c r="C1" s="458"/>
      <c r="D1" s="458"/>
      <c r="E1" s="458"/>
      <c r="F1" s="458"/>
      <c r="G1" s="458"/>
      <c r="H1" s="458"/>
      <c r="I1" s="458"/>
      <c r="J1" s="458"/>
      <c r="K1" s="458"/>
      <c r="L1" s="458"/>
      <c r="M1" s="458"/>
      <c r="N1" s="458"/>
    </row>
    <row r="2" spans="1:14" s="67" customFormat="1" ht="15.75" customHeight="1" thickBot="1">
      <c r="A2" s="441" t="s">
        <v>967</v>
      </c>
      <c r="B2" s="442"/>
      <c r="C2" s="442"/>
      <c r="D2" s="442"/>
      <c r="E2" s="442"/>
      <c r="F2" s="442"/>
      <c r="G2" s="442"/>
      <c r="H2" s="442"/>
      <c r="I2" s="442"/>
      <c r="J2" s="442"/>
      <c r="K2" s="442"/>
      <c r="L2" s="442"/>
      <c r="M2" s="442"/>
      <c r="N2" s="442"/>
    </row>
    <row r="3" spans="1:14" ht="10.5" thickBot="1">
      <c r="A3" s="298" t="s">
        <v>3</v>
      </c>
      <c r="B3" s="15">
        <v>43374</v>
      </c>
      <c r="C3" s="15">
        <v>43405</v>
      </c>
      <c r="D3" s="15">
        <v>43435</v>
      </c>
      <c r="E3" s="15">
        <v>43466</v>
      </c>
      <c r="F3" s="15">
        <v>43497</v>
      </c>
      <c r="G3" s="15">
        <v>43525</v>
      </c>
      <c r="H3" s="15">
        <v>43556</v>
      </c>
      <c r="I3" s="15">
        <v>43586</v>
      </c>
      <c r="J3" s="15">
        <v>43617</v>
      </c>
      <c r="K3" s="15">
        <v>43647</v>
      </c>
      <c r="L3" s="15">
        <v>43678</v>
      </c>
      <c r="M3" s="15">
        <v>43709</v>
      </c>
      <c r="N3" s="15">
        <v>43739</v>
      </c>
    </row>
    <row r="4" spans="1:14" s="51" customFormat="1" ht="9">
      <c r="A4" s="49" t="s">
        <v>149</v>
      </c>
      <c r="B4" s="39"/>
      <c r="C4" s="39"/>
      <c r="D4" s="39"/>
      <c r="E4" s="39"/>
      <c r="F4" s="39"/>
      <c r="G4" s="246"/>
      <c r="H4" s="246"/>
      <c r="I4" s="246"/>
      <c r="J4" s="246"/>
      <c r="K4" s="246"/>
      <c r="L4" s="246"/>
      <c r="M4" s="246"/>
      <c r="N4" s="39"/>
    </row>
    <row r="5" spans="1:14">
      <c r="A5" s="52" t="s">
        <v>150</v>
      </c>
      <c r="B5" s="31"/>
      <c r="C5" s="31"/>
      <c r="D5" s="31"/>
      <c r="E5" s="31"/>
      <c r="F5" s="31"/>
      <c r="G5" s="247"/>
      <c r="H5" s="247"/>
      <c r="I5" s="247"/>
      <c r="J5" s="247"/>
      <c r="K5" s="247"/>
      <c r="L5" s="247"/>
      <c r="M5" s="247"/>
      <c r="N5" s="31"/>
    </row>
    <row r="6" spans="1:14">
      <c r="A6" s="53" t="s">
        <v>159</v>
      </c>
      <c r="B6" s="31">
        <v>58.057551359449498</v>
      </c>
      <c r="C6" s="31">
        <v>65.658117938799506</v>
      </c>
      <c r="D6" s="31">
        <v>65.787396170159496</v>
      </c>
      <c r="E6" s="31">
        <v>79.214012102629496</v>
      </c>
      <c r="F6" s="31">
        <v>95.571396269179502</v>
      </c>
      <c r="G6" s="173">
        <v>81.673239931162485</v>
      </c>
      <c r="H6" s="173">
        <v>81.971341609372502</v>
      </c>
      <c r="I6" s="173">
        <v>87.046518797462497</v>
      </c>
      <c r="J6" s="173">
        <v>48.262536586032503</v>
      </c>
      <c r="K6" s="173">
        <v>51.802535437782495</v>
      </c>
      <c r="L6" s="173">
        <v>54.665201211162504</v>
      </c>
      <c r="M6" s="173">
        <v>62.691327280572395</v>
      </c>
      <c r="N6" s="31">
        <v>59.959393462970809</v>
      </c>
    </row>
    <row r="7" spans="1:14">
      <c r="A7" s="53" t="s">
        <v>160</v>
      </c>
      <c r="B7" s="31">
        <v>672.01367759699997</v>
      </c>
      <c r="C7" s="31">
        <v>645.47500000000002</v>
      </c>
      <c r="D7" s="31">
        <v>693.69293158847995</v>
      </c>
      <c r="E7" s="31">
        <v>784.74463215235994</v>
      </c>
      <c r="F7" s="31">
        <v>774.91499999999996</v>
      </c>
      <c r="G7" s="173">
        <v>785.71500000000003</v>
      </c>
      <c r="H7" s="173">
        <v>790.77499999999998</v>
      </c>
      <c r="I7" s="173">
        <v>791.495</v>
      </c>
      <c r="J7" s="173">
        <v>1051.837535961</v>
      </c>
      <c r="K7" s="173">
        <v>1078.712535961</v>
      </c>
      <c r="L7" s="173">
        <v>1088.2343944429999</v>
      </c>
      <c r="M7" s="173">
        <v>1080.5395386380001</v>
      </c>
      <c r="N7" s="31">
        <v>1111.841339738</v>
      </c>
    </row>
    <row r="8" spans="1:14">
      <c r="A8" s="53" t="s">
        <v>161</v>
      </c>
      <c r="B8" s="31">
        <v>19.681457318918604</v>
      </c>
      <c r="C8" s="31">
        <v>11.3248128931086</v>
      </c>
      <c r="D8" s="31">
        <v>14.776006932108601</v>
      </c>
      <c r="E8" s="31">
        <v>8.8263129511361509</v>
      </c>
      <c r="F8" s="31">
        <v>12.4183210231086</v>
      </c>
      <c r="G8" s="173">
        <v>13.234012128108601</v>
      </c>
      <c r="H8" s="173">
        <v>15.516624299108601</v>
      </c>
      <c r="I8" s="173">
        <v>31.2233730215194</v>
      </c>
      <c r="J8" s="173">
        <v>20.579878386108589</v>
      </c>
      <c r="K8" s="173">
        <v>21.613578595108599</v>
      </c>
      <c r="L8" s="173">
        <v>10.18361351610859</v>
      </c>
      <c r="M8" s="173">
        <v>38.591001146108596</v>
      </c>
      <c r="N8" s="31">
        <v>38.241424833108596</v>
      </c>
    </row>
    <row r="9" spans="1:14">
      <c r="A9" s="53" t="s">
        <v>162</v>
      </c>
      <c r="B9" s="31">
        <v>50.904939752692798</v>
      </c>
      <c r="C9" s="31">
        <v>51.981083046592794</v>
      </c>
      <c r="D9" s="31">
        <v>55.094082332384801</v>
      </c>
      <c r="E9" s="31">
        <v>54.366049277434804</v>
      </c>
      <c r="F9" s="31">
        <v>59.690620498004797</v>
      </c>
      <c r="G9" s="173">
        <v>42.632355197764802</v>
      </c>
      <c r="H9" s="173">
        <v>55.608061462324798</v>
      </c>
      <c r="I9" s="173">
        <v>49.868737720554812</v>
      </c>
      <c r="J9" s="173">
        <v>54.505021774344804</v>
      </c>
      <c r="K9" s="173">
        <v>70.979657309834806</v>
      </c>
      <c r="L9" s="173">
        <v>62.705362152984804</v>
      </c>
      <c r="M9" s="173">
        <v>69.916710027254808</v>
      </c>
      <c r="N9" s="31">
        <v>50.639682731997802</v>
      </c>
    </row>
    <row r="10" spans="1:14">
      <c r="A10" s="53" t="s">
        <v>163</v>
      </c>
      <c r="B10" s="31">
        <v>0.34767853032876</v>
      </c>
      <c r="C10" s="31">
        <v>0.15580128489041001</v>
      </c>
      <c r="D10" s="31">
        <v>0.42934169924980997</v>
      </c>
      <c r="E10" s="31">
        <v>0.63378867988336007</v>
      </c>
      <c r="F10" s="31">
        <v>0.72246834975554985</v>
      </c>
      <c r="G10" s="173">
        <v>1.60729004484445</v>
      </c>
      <c r="H10" s="173">
        <v>1.70625560615556</v>
      </c>
      <c r="I10" s="173">
        <v>0.49596587026444</v>
      </c>
      <c r="J10" s="173">
        <v>0.79086170729387995</v>
      </c>
      <c r="K10" s="173">
        <v>2.1994290349044499</v>
      </c>
      <c r="L10" s="173">
        <v>2.5646431398955603</v>
      </c>
      <c r="M10" s="173">
        <v>2.4488416627799996</v>
      </c>
      <c r="N10" s="31">
        <v>2.6460199836033302</v>
      </c>
    </row>
    <row r="11" spans="1:14">
      <c r="A11" s="53" t="s">
        <v>164</v>
      </c>
      <c r="B11" s="31">
        <v>211.431256167014</v>
      </c>
      <c r="C11" s="31">
        <v>211.76313297546361</v>
      </c>
      <c r="D11" s="31">
        <v>227.93301824180969</v>
      </c>
      <c r="E11" s="31">
        <v>113.24949076254373</v>
      </c>
      <c r="F11" s="31">
        <v>118.16587386824622</v>
      </c>
      <c r="G11" s="173">
        <v>114.89473587663646</v>
      </c>
      <c r="H11" s="173">
        <v>116.35283518895893</v>
      </c>
      <c r="I11" s="173">
        <v>94.601844419499599</v>
      </c>
      <c r="J11" s="173">
        <v>85.659864796946948</v>
      </c>
      <c r="K11" s="173">
        <v>98.932841780585505</v>
      </c>
      <c r="L11" s="173">
        <v>87.263758868616904</v>
      </c>
      <c r="M11" s="173">
        <v>70.619100333075451</v>
      </c>
      <c r="N11" s="31">
        <v>69.259890807763995</v>
      </c>
    </row>
    <row r="12" spans="1:14">
      <c r="A12" s="53" t="s">
        <v>165</v>
      </c>
      <c r="B12" s="31">
        <v>0</v>
      </c>
      <c r="C12" s="31">
        <v>0</v>
      </c>
      <c r="D12" s="31">
        <v>0</v>
      </c>
      <c r="E12" s="31">
        <v>0</v>
      </c>
      <c r="F12" s="31">
        <v>0</v>
      </c>
      <c r="G12" s="173">
        <v>0</v>
      </c>
      <c r="H12" s="173">
        <v>0</v>
      </c>
      <c r="I12" s="173">
        <v>0</v>
      </c>
      <c r="J12" s="173">
        <v>0</v>
      </c>
      <c r="K12" s="173">
        <v>0</v>
      </c>
      <c r="L12" s="173">
        <v>0</v>
      </c>
      <c r="M12" s="173">
        <v>0</v>
      </c>
      <c r="N12" s="31">
        <v>0</v>
      </c>
    </row>
    <row r="13" spans="1:14">
      <c r="A13" s="53" t="s">
        <v>166</v>
      </c>
      <c r="B13" s="31">
        <v>10.01271697068</v>
      </c>
      <c r="C13" s="31">
        <v>7.4839078333399991</v>
      </c>
      <c r="D13" s="31">
        <v>7.7779120886599999</v>
      </c>
      <c r="E13" s="31">
        <v>7.6517497544400008</v>
      </c>
      <c r="F13" s="31">
        <v>7.5326904985500001</v>
      </c>
      <c r="G13" s="173">
        <v>8.6368346454099996</v>
      </c>
      <c r="H13" s="173">
        <v>10.324956948950001</v>
      </c>
      <c r="I13" s="173">
        <v>8.3089040345900003</v>
      </c>
      <c r="J13" s="173">
        <v>61.535478938089994</v>
      </c>
      <c r="K13" s="173">
        <v>51.428899471500003</v>
      </c>
      <c r="L13" s="173">
        <v>52.67790448625</v>
      </c>
      <c r="M13" s="173">
        <v>54.896716477650003</v>
      </c>
      <c r="N13" s="31">
        <v>48.815313591399999</v>
      </c>
    </row>
    <row r="14" spans="1:14">
      <c r="A14" s="53" t="s">
        <v>167</v>
      </c>
      <c r="B14" s="31">
        <v>1022.449277695274</v>
      </c>
      <c r="C14" s="31">
        <v>993.84185597219494</v>
      </c>
      <c r="D14" s="31">
        <v>1065.4906890538518</v>
      </c>
      <c r="E14" s="31">
        <v>1048.6860356807779</v>
      </c>
      <c r="F14" s="31">
        <v>1069.016370508095</v>
      </c>
      <c r="G14" s="173">
        <v>1048.3934678241772</v>
      </c>
      <c r="H14" s="173">
        <v>1072.2550751158701</v>
      </c>
      <c r="I14" s="173">
        <v>1063.0403438628909</v>
      </c>
      <c r="J14" s="173">
        <v>1323.1711781498168</v>
      </c>
      <c r="K14" s="173">
        <v>1375.6694775907158</v>
      </c>
      <c r="L14" s="173">
        <v>1358.294877818018</v>
      </c>
      <c r="M14" s="173">
        <v>1379.703235565441</v>
      </c>
      <c r="N14" s="31">
        <v>1381.4030651488445</v>
      </c>
    </row>
    <row r="15" spans="1:14">
      <c r="A15" s="52" t="s">
        <v>151</v>
      </c>
      <c r="B15" s="31">
        <v>0</v>
      </c>
      <c r="C15" s="31">
        <v>0</v>
      </c>
      <c r="D15" s="31">
        <v>0</v>
      </c>
      <c r="E15" s="31">
        <v>0</v>
      </c>
      <c r="F15" s="31">
        <v>0</v>
      </c>
      <c r="G15" s="173">
        <v>0</v>
      </c>
      <c r="H15" s="173">
        <v>0</v>
      </c>
      <c r="I15" s="173">
        <v>0</v>
      </c>
      <c r="J15" s="173">
        <v>0</v>
      </c>
      <c r="K15" s="173">
        <v>0</v>
      </c>
      <c r="L15" s="173">
        <v>0</v>
      </c>
      <c r="M15" s="173">
        <v>0</v>
      </c>
      <c r="N15" s="31">
        <v>0</v>
      </c>
    </row>
    <row r="16" spans="1:14">
      <c r="A16" s="53" t="s">
        <v>168</v>
      </c>
      <c r="B16" s="31">
        <v>158.60072196773999</v>
      </c>
      <c r="C16" s="31">
        <v>178.61616625508</v>
      </c>
      <c r="D16" s="31">
        <v>165.78540494664003</v>
      </c>
      <c r="E16" s="31">
        <v>176.21489307561998</v>
      </c>
      <c r="F16" s="31">
        <v>190.09955666260001</v>
      </c>
      <c r="G16" s="173">
        <v>188.42515181663001</v>
      </c>
      <c r="H16" s="173">
        <v>187.32822022190382</v>
      </c>
      <c r="I16" s="173">
        <v>184.20506463927941</v>
      </c>
      <c r="J16" s="173">
        <v>206.7013899626958</v>
      </c>
      <c r="K16" s="173">
        <v>213.92223977441381</v>
      </c>
      <c r="L16" s="173">
        <v>217.19440925001422</v>
      </c>
      <c r="M16" s="173">
        <v>231.45120228892321</v>
      </c>
      <c r="N16" s="31">
        <v>279.50232068088741</v>
      </c>
    </row>
    <row r="17" spans="1:14">
      <c r="A17" s="53" t="s">
        <v>169</v>
      </c>
      <c r="B17" s="31">
        <v>8.6758813079999992</v>
      </c>
      <c r="C17" s="31">
        <v>3.976700192</v>
      </c>
      <c r="D17" s="31">
        <v>3.964256464</v>
      </c>
      <c r="E17" s="31">
        <v>4.338073745</v>
      </c>
      <c r="F17" s="31">
        <v>5.5691584069999998</v>
      </c>
      <c r="G17" s="173">
        <v>13.622442014000001</v>
      </c>
      <c r="H17" s="173">
        <v>11.420739081000001</v>
      </c>
      <c r="I17" s="173">
        <v>10.464719607999999</v>
      </c>
      <c r="J17" s="173">
        <v>9.2125317930000001</v>
      </c>
      <c r="K17" s="173">
        <v>5.3243590049999998</v>
      </c>
      <c r="L17" s="173">
        <v>6.0227475100000003</v>
      </c>
      <c r="M17" s="173">
        <v>6.3562307450000004</v>
      </c>
      <c r="N17" s="31">
        <v>7.6286417609999999</v>
      </c>
    </row>
    <row r="18" spans="1:14">
      <c r="A18" s="53" t="s">
        <v>170</v>
      </c>
      <c r="B18" s="31">
        <v>28.159245768000002</v>
      </c>
      <c r="C18" s="31">
        <v>27.081748343000001</v>
      </c>
      <c r="D18" s="31">
        <v>25.668822477999999</v>
      </c>
      <c r="E18" s="31">
        <v>150.74906662992998</v>
      </c>
      <c r="F18" s="31">
        <v>158.54251032346002</v>
      </c>
      <c r="G18" s="173">
        <v>147.79645041818</v>
      </c>
      <c r="H18" s="173">
        <v>161.16304998192999</v>
      </c>
      <c r="I18" s="173">
        <v>170.01017811522001</v>
      </c>
      <c r="J18" s="173">
        <v>183.38803168563001</v>
      </c>
      <c r="K18" s="173">
        <v>174.73842185779998</v>
      </c>
      <c r="L18" s="173">
        <v>192.55716469461998</v>
      </c>
      <c r="M18" s="173">
        <v>203.81117757566</v>
      </c>
      <c r="N18" s="31">
        <v>210.24399171717002</v>
      </c>
    </row>
    <row r="19" spans="1:14">
      <c r="A19" s="53" t="s">
        <v>171</v>
      </c>
      <c r="B19" s="31">
        <v>15.176196489146301</v>
      </c>
      <c r="C19" s="31">
        <v>15.751908931838299</v>
      </c>
      <c r="D19" s="31">
        <v>16.090125482993603</v>
      </c>
      <c r="E19" s="31">
        <v>16.018090302388902</v>
      </c>
      <c r="F19" s="31">
        <v>15.843410909687599</v>
      </c>
      <c r="G19" s="173">
        <v>15.8221461128529</v>
      </c>
      <c r="H19" s="173">
        <v>16.001160062761603</v>
      </c>
      <c r="I19" s="173">
        <v>16.041159331750201</v>
      </c>
      <c r="J19" s="173">
        <v>15.938224671730501</v>
      </c>
      <c r="K19" s="173">
        <v>15.9279077117009</v>
      </c>
      <c r="L19" s="173">
        <v>15.931317922209502</v>
      </c>
      <c r="M19" s="173">
        <v>15.8694501969794</v>
      </c>
      <c r="N19" s="31">
        <v>15.691099810459399</v>
      </c>
    </row>
    <row r="20" spans="1:14">
      <c r="A20" s="53" t="s">
        <v>172</v>
      </c>
      <c r="B20" s="31">
        <v>3.10625E-2</v>
      </c>
      <c r="C20" s="31">
        <v>2.9687499999999999E-2</v>
      </c>
      <c r="D20" s="31">
        <v>3.4912499999999999E-2</v>
      </c>
      <c r="E20" s="31">
        <v>3.3337499999999999E-2</v>
      </c>
      <c r="F20" s="31">
        <v>3.1762499999999999E-2</v>
      </c>
      <c r="G20" s="173">
        <v>3.0187499999999999E-2</v>
      </c>
      <c r="H20" s="173">
        <v>2.8612499999999999E-2</v>
      </c>
      <c r="I20" s="173">
        <v>5.1237499999999998E-2</v>
      </c>
      <c r="J20" s="173">
        <v>4.9662499999999998E-2</v>
      </c>
      <c r="K20" s="173">
        <v>4.8087499999999998E-2</v>
      </c>
      <c r="L20" s="173">
        <v>4.6512499999999998E-2</v>
      </c>
      <c r="M20" s="173">
        <v>6.5881499999999996E-2</v>
      </c>
      <c r="N20" s="31">
        <v>6.4306500000000003E-2</v>
      </c>
    </row>
    <row r="21" spans="1:14">
      <c r="A21" s="53" t="s">
        <v>173</v>
      </c>
      <c r="B21" s="31">
        <v>0</v>
      </c>
      <c r="C21" s="31">
        <v>0</v>
      </c>
      <c r="D21" s="31">
        <v>0</v>
      </c>
      <c r="E21" s="31">
        <v>0</v>
      </c>
      <c r="F21" s="31">
        <v>0</v>
      </c>
      <c r="G21" s="173">
        <v>0</v>
      </c>
      <c r="H21" s="173">
        <v>0</v>
      </c>
      <c r="I21" s="173">
        <v>0</v>
      </c>
      <c r="J21" s="173">
        <v>0</v>
      </c>
      <c r="K21" s="173">
        <v>0</v>
      </c>
      <c r="L21" s="173">
        <v>0</v>
      </c>
      <c r="M21" s="173">
        <v>0</v>
      </c>
      <c r="N21" s="31">
        <v>0</v>
      </c>
    </row>
    <row r="22" spans="1:14">
      <c r="A22" s="53" t="s">
        <v>174</v>
      </c>
      <c r="B22" s="31">
        <v>5.1305969102317404</v>
      </c>
      <c r="C22" s="31">
        <v>5.2333944074742407</v>
      </c>
      <c r="D22" s="31">
        <v>9.6124494340192399</v>
      </c>
      <c r="E22" s="31">
        <v>9.6133063026492387</v>
      </c>
      <c r="F22" s="31">
        <v>9.8187346668692399</v>
      </c>
      <c r="G22" s="173">
        <v>8.8589096168692389</v>
      </c>
      <c r="H22" s="173">
        <v>8.8589096168692389</v>
      </c>
      <c r="I22" s="173">
        <v>8.8612362807192397</v>
      </c>
      <c r="J22" s="173">
        <v>8.8612362807192397</v>
      </c>
      <c r="K22" s="173">
        <v>8.8421968710192402</v>
      </c>
      <c r="L22" s="173">
        <v>8.8421968710192402</v>
      </c>
      <c r="M22" s="173">
        <v>8.8421968710192402</v>
      </c>
      <c r="N22" s="31">
        <v>8.8421968710192402</v>
      </c>
    </row>
    <row r="23" spans="1:14">
      <c r="A23" s="53" t="s">
        <v>175</v>
      </c>
      <c r="B23" s="31">
        <v>58.039674458945001</v>
      </c>
      <c r="C23" s="31">
        <v>79.108113960470845</v>
      </c>
      <c r="D23" s="31">
        <v>88.970412201683345</v>
      </c>
      <c r="E23" s="31">
        <v>100.29299255857583</v>
      </c>
      <c r="F23" s="31">
        <v>101.02289744564831</v>
      </c>
      <c r="G23" s="173">
        <v>101.17574021027417</v>
      </c>
      <c r="H23" s="173">
        <v>101.90749360709999</v>
      </c>
      <c r="I23" s="173">
        <v>101.95846590867583</v>
      </c>
      <c r="J23" s="173">
        <v>102.26612688122083</v>
      </c>
      <c r="K23" s="173">
        <v>101.12624700660582</v>
      </c>
      <c r="L23" s="173">
        <v>101.11592555516083</v>
      </c>
      <c r="M23" s="173">
        <v>101.09722166777082</v>
      </c>
      <c r="N23" s="31">
        <v>109.81861534090083</v>
      </c>
    </row>
    <row r="24" spans="1:14">
      <c r="A24" s="53" t="s">
        <v>176</v>
      </c>
      <c r="B24" s="31">
        <v>273.81337940206299</v>
      </c>
      <c r="C24" s="31">
        <v>309.79771958986328</v>
      </c>
      <c r="D24" s="31">
        <v>310.24547219596616</v>
      </c>
      <c r="E24" s="31">
        <v>457.25976011416401</v>
      </c>
      <c r="F24" s="31">
        <v>480.92803091526508</v>
      </c>
      <c r="G24" s="173">
        <v>475.73102768880625</v>
      </c>
      <c r="H24" s="173">
        <v>486.70818507156463</v>
      </c>
      <c r="I24" s="173">
        <v>491.59206138464469</v>
      </c>
      <c r="J24" s="173">
        <v>526.41720377499644</v>
      </c>
      <c r="K24" s="173">
        <v>519.92945972653979</v>
      </c>
      <c r="L24" s="173">
        <v>541.71027430302388</v>
      </c>
      <c r="M24" s="173">
        <v>567.49336084535298</v>
      </c>
      <c r="N24" s="31">
        <v>631.79117268143705</v>
      </c>
    </row>
    <row r="25" spans="1:14">
      <c r="A25" s="54" t="s">
        <v>91</v>
      </c>
      <c r="B25" s="31">
        <v>1296.2626570973371</v>
      </c>
      <c r="C25" s="31">
        <v>1303.6395755620579</v>
      </c>
      <c r="D25" s="31">
        <v>1375.7361612498191</v>
      </c>
      <c r="E25" s="31">
        <v>1505.945795794941</v>
      </c>
      <c r="F25" s="31">
        <v>1549.9444014233602</v>
      </c>
      <c r="G25" s="173">
        <v>1524.1244955139832</v>
      </c>
      <c r="H25" s="173">
        <v>1558.963260187435</v>
      </c>
      <c r="I25" s="173">
        <v>1554.632405247535</v>
      </c>
      <c r="J25" s="173">
        <v>1849.5883819248129</v>
      </c>
      <c r="K25" s="173">
        <v>1895.5989373172558</v>
      </c>
      <c r="L25" s="173">
        <v>1900.0051521210421</v>
      </c>
      <c r="M25" s="173">
        <v>1947.196596410794</v>
      </c>
      <c r="N25" s="31">
        <v>2013.1942378302813</v>
      </c>
    </row>
    <row r="26" spans="1:14">
      <c r="A26" s="49" t="s">
        <v>177</v>
      </c>
      <c r="B26" s="31">
        <v>0</v>
      </c>
      <c r="C26" s="31">
        <v>0</v>
      </c>
      <c r="D26" s="31">
        <v>0</v>
      </c>
      <c r="E26" s="31">
        <v>0</v>
      </c>
      <c r="F26" s="31">
        <v>0</v>
      </c>
      <c r="G26" s="173">
        <v>0</v>
      </c>
      <c r="H26" s="173">
        <v>0</v>
      </c>
      <c r="I26" s="173">
        <v>0</v>
      </c>
      <c r="J26" s="173">
        <v>0</v>
      </c>
      <c r="K26" s="173">
        <v>0</v>
      </c>
      <c r="L26" s="173">
        <v>0</v>
      </c>
      <c r="M26" s="173">
        <v>0</v>
      </c>
      <c r="N26" s="31">
        <v>0</v>
      </c>
    </row>
    <row r="27" spans="1:14">
      <c r="A27" s="52" t="s">
        <v>179</v>
      </c>
      <c r="B27" s="31">
        <v>0</v>
      </c>
      <c r="C27" s="31">
        <v>0</v>
      </c>
      <c r="D27" s="31">
        <v>0</v>
      </c>
      <c r="E27" s="31">
        <v>0</v>
      </c>
      <c r="F27" s="31">
        <v>0</v>
      </c>
      <c r="G27" s="173">
        <v>0</v>
      </c>
      <c r="H27" s="173">
        <v>0</v>
      </c>
      <c r="I27" s="173">
        <v>0</v>
      </c>
      <c r="J27" s="173">
        <v>0</v>
      </c>
      <c r="K27" s="173">
        <v>0</v>
      </c>
      <c r="L27" s="173">
        <v>0</v>
      </c>
      <c r="M27" s="173">
        <v>0</v>
      </c>
      <c r="N27" s="31">
        <v>0</v>
      </c>
    </row>
    <row r="28" spans="1:14">
      <c r="A28" s="53" t="s">
        <v>180</v>
      </c>
      <c r="B28" s="31">
        <v>6.2698307846100194</v>
      </c>
      <c r="C28" s="31">
        <v>7.0931377296700093</v>
      </c>
      <c r="D28" s="31">
        <v>1.94125654674002</v>
      </c>
      <c r="E28" s="31">
        <v>2.3968952459500197</v>
      </c>
      <c r="F28" s="31">
        <v>4.0341142902300202</v>
      </c>
      <c r="G28" s="173">
        <v>3.5951801606400098</v>
      </c>
      <c r="H28" s="173">
        <v>2.7535311916500103</v>
      </c>
      <c r="I28" s="173">
        <v>2.3564621302700202</v>
      </c>
      <c r="J28" s="173">
        <v>2.6165195156800203</v>
      </c>
      <c r="K28" s="173">
        <v>6.2872605415000198</v>
      </c>
      <c r="L28" s="173">
        <v>3.9077858609000198</v>
      </c>
      <c r="M28" s="173">
        <v>8.6532164129600293</v>
      </c>
      <c r="N28" s="31">
        <v>4.9936806577200299</v>
      </c>
    </row>
    <row r="29" spans="1:14">
      <c r="A29" s="53" t="s">
        <v>181</v>
      </c>
      <c r="B29" s="31">
        <v>391.77496981319626</v>
      </c>
      <c r="C29" s="31">
        <v>409.5709562675363</v>
      </c>
      <c r="D29" s="31">
        <v>456.258423400114</v>
      </c>
      <c r="E29" s="31">
        <v>191.10202880008882</v>
      </c>
      <c r="F29" s="31">
        <v>190.2524843324943</v>
      </c>
      <c r="G29" s="173">
        <v>188.07047751197979</v>
      </c>
      <c r="H29" s="173">
        <v>189.04533757521381</v>
      </c>
      <c r="I29" s="173">
        <v>199.0386187110266</v>
      </c>
      <c r="J29" s="173">
        <v>190.4981411460335</v>
      </c>
      <c r="K29" s="173">
        <v>210.07942451671451</v>
      </c>
      <c r="L29" s="173">
        <v>196.7543595875961</v>
      </c>
      <c r="M29" s="173">
        <v>185.82282239500879</v>
      </c>
      <c r="N29" s="31">
        <v>193.40824507843089</v>
      </c>
    </row>
    <row r="30" spans="1:14">
      <c r="A30" s="53" t="s">
        <v>182</v>
      </c>
      <c r="B30" s="39">
        <v>1.3925763842700001</v>
      </c>
      <c r="C30" s="39">
        <v>0.99049638259999995</v>
      </c>
      <c r="D30" s="39">
        <v>2.3718036929999999</v>
      </c>
      <c r="E30" s="39">
        <v>3.4578618185924097</v>
      </c>
      <c r="F30" s="39">
        <v>7.2057106414227894</v>
      </c>
      <c r="G30" s="173">
        <v>7.1225437787302797</v>
      </c>
      <c r="H30" s="173">
        <v>1.2967298242602798</v>
      </c>
      <c r="I30" s="173">
        <v>1.9926118858953701</v>
      </c>
      <c r="J30" s="173">
        <v>4.4147372750270701</v>
      </c>
      <c r="K30" s="173">
        <v>3.51773344541022</v>
      </c>
      <c r="L30" s="173">
        <v>3.7553711445620501</v>
      </c>
      <c r="M30" s="173">
        <v>6.5119079327770697</v>
      </c>
      <c r="N30" s="39">
        <v>6.8863260892570501</v>
      </c>
    </row>
    <row r="31" spans="1:14">
      <c r="A31" s="53" t="s">
        <v>183</v>
      </c>
      <c r="B31" s="31">
        <v>32.812787720363602</v>
      </c>
      <c r="C31" s="31">
        <v>24.326548604993597</v>
      </c>
      <c r="D31" s="31">
        <v>27.842878235335601</v>
      </c>
      <c r="E31" s="31">
        <v>30.403850459235599</v>
      </c>
      <c r="F31" s="31">
        <v>42.818986809915998</v>
      </c>
      <c r="G31" s="173">
        <v>45.611216959246001</v>
      </c>
      <c r="H31" s="173">
        <v>61.140808967205999</v>
      </c>
      <c r="I31" s="173">
        <v>32.838171289056</v>
      </c>
      <c r="J31" s="173">
        <v>41.068300776195997</v>
      </c>
      <c r="K31" s="173">
        <v>53.144314920225995</v>
      </c>
      <c r="L31" s="173">
        <v>36.497472447048999</v>
      </c>
      <c r="M31" s="173">
        <v>49.068015192878995</v>
      </c>
      <c r="N31" s="31">
        <v>18.194394514049002</v>
      </c>
    </row>
    <row r="32" spans="1:14">
      <c r="A32" s="53" t="s">
        <v>184</v>
      </c>
      <c r="B32" s="31">
        <v>0.10386055499999999</v>
      </c>
      <c r="C32" s="31">
        <v>0.1613396014</v>
      </c>
      <c r="D32" s="31">
        <v>0.14083016380000002</v>
      </c>
      <c r="E32" s="31">
        <v>8.0997100200000005E-2</v>
      </c>
      <c r="F32" s="31">
        <v>0.11018533159999999</v>
      </c>
      <c r="G32" s="173">
        <v>0.10450734640000001</v>
      </c>
      <c r="H32" s="173">
        <v>0.15367534799999999</v>
      </c>
      <c r="I32" s="173">
        <v>0.16970538800000001</v>
      </c>
      <c r="J32" s="173">
        <v>0.15075322099999999</v>
      </c>
      <c r="K32" s="173">
        <v>0.20533085600000001</v>
      </c>
      <c r="L32" s="173">
        <v>0.34679361180000001</v>
      </c>
      <c r="M32" s="173">
        <v>0.32081484739999999</v>
      </c>
      <c r="N32" s="31">
        <v>0.25526740679999999</v>
      </c>
    </row>
    <row r="33" spans="1:14">
      <c r="A33" s="53" t="s">
        <v>185</v>
      </c>
      <c r="B33" s="31">
        <v>11.845341993450001</v>
      </c>
      <c r="C33" s="31">
        <v>4.85814093725</v>
      </c>
      <c r="D33" s="31">
        <v>7.3338421382499996</v>
      </c>
      <c r="E33" s="31">
        <v>4.6962451782499999</v>
      </c>
      <c r="F33" s="31">
        <v>6.5505892752500001</v>
      </c>
      <c r="G33" s="173">
        <v>7.0566413693500003</v>
      </c>
      <c r="H33" s="173">
        <v>7.6930073158900001</v>
      </c>
      <c r="I33" s="173">
        <v>11.12918689843</v>
      </c>
      <c r="J33" s="173">
        <v>9.8349590750699996</v>
      </c>
      <c r="K33" s="173">
        <v>11.72771295461</v>
      </c>
      <c r="L33" s="173">
        <v>13.500699087600001</v>
      </c>
      <c r="M33" s="173">
        <v>16.014227224919999</v>
      </c>
      <c r="N33" s="31">
        <v>15.546285487859999</v>
      </c>
    </row>
    <row r="34" spans="1:14">
      <c r="A34" s="53" t="s">
        <v>186</v>
      </c>
      <c r="B34" s="31">
        <v>4.1965994982668002</v>
      </c>
      <c r="C34" s="31">
        <v>5.3464790734167993</v>
      </c>
      <c r="D34" s="31">
        <v>3.6487955431505701</v>
      </c>
      <c r="E34" s="31">
        <v>2.3479865782905698</v>
      </c>
      <c r="F34" s="31">
        <v>2.6506377991505699</v>
      </c>
      <c r="G34" s="173">
        <v>2.3263226746005703</v>
      </c>
      <c r="H34" s="173">
        <v>2.0888415677205701</v>
      </c>
      <c r="I34" s="173">
        <v>1.7665803013805699</v>
      </c>
      <c r="J34" s="173">
        <v>2.5839104560205697</v>
      </c>
      <c r="K34" s="173">
        <v>3.1611886610205699</v>
      </c>
      <c r="L34" s="173">
        <v>3.17016348477057</v>
      </c>
      <c r="M34" s="173">
        <v>4.7332584006305698</v>
      </c>
      <c r="N34" s="31">
        <v>4.1479237266235698</v>
      </c>
    </row>
    <row r="35" spans="1:14">
      <c r="A35" s="53" t="s">
        <v>187</v>
      </c>
      <c r="B35" s="31">
        <v>18.206339029633</v>
      </c>
      <c r="C35" s="31">
        <v>18.422982463531998</v>
      </c>
      <c r="D35" s="31">
        <v>18.705742881401999</v>
      </c>
      <c r="E35" s="31">
        <v>19.7073075971783</v>
      </c>
      <c r="F35" s="31">
        <v>22.710457580261799</v>
      </c>
      <c r="G35" s="173">
        <v>23.2939517021467</v>
      </c>
      <c r="H35" s="173">
        <v>26.108318423227995</v>
      </c>
      <c r="I35" s="173">
        <v>33.199827005432297</v>
      </c>
      <c r="J35" s="173">
        <v>25.495733873232297</v>
      </c>
      <c r="K35" s="173">
        <v>26.761386585369994</v>
      </c>
      <c r="L35" s="173">
        <v>27.927147126356296</v>
      </c>
      <c r="M35" s="173">
        <v>35.812133900316297</v>
      </c>
      <c r="N35" s="31">
        <v>38.652441334203502</v>
      </c>
    </row>
    <row r="36" spans="1:14">
      <c r="A36" s="53" t="s">
        <v>188</v>
      </c>
      <c r="B36" s="31">
        <v>0</v>
      </c>
      <c r="C36" s="31">
        <v>0</v>
      </c>
      <c r="D36" s="31">
        <v>0</v>
      </c>
      <c r="E36" s="31">
        <v>0</v>
      </c>
      <c r="F36" s="31">
        <v>0</v>
      </c>
      <c r="G36" s="173">
        <v>0</v>
      </c>
      <c r="H36" s="173">
        <v>0</v>
      </c>
      <c r="I36" s="173">
        <v>0</v>
      </c>
      <c r="J36" s="173">
        <v>0</v>
      </c>
      <c r="K36" s="173">
        <v>0</v>
      </c>
      <c r="L36" s="173">
        <v>0</v>
      </c>
      <c r="M36" s="173">
        <v>0</v>
      </c>
      <c r="N36" s="31">
        <v>0</v>
      </c>
    </row>
    <row r="37" spans="1:14">
      <c r="A37" s="53" t="s">
        <v>189</v>
      </c>
      <c r="B37" s="31">
        <v>30.728996822728298</v>
      </c>
      <c r="C37" s="31">
        <v>30.395887956558898</v>
      </c>
      <c r="D37" s="31">
        <v>41.042807071994595</v>
      </c>
      <c r="E37" s="31">
        <v>34.019033052994303</v>
      </c>
      <c r="F37" s="31">
        <v>39.860130212966205</v>
      </c>
      <c r="G37" s="173">
        <v>25.915297933226899</v>
      </c>
      <c r="H37" s="173">
        <v>28.184481474775399</v>
      </c>
      <c r="I37" s="173">
        <v>39.696809956006305</v>
      </c>
      <c r="J37" s="173">
        <v>33.397277352546297</v>
      </c>
      <c r="K37" s="173">
        <v>33.942258031589901</v>
      </c>
      <c r="L37" s="173">
        <v>36.126540156421207</v>
      </c>
      <c r="M37" s="173">
        <v>29.250902827624799</v>
      </c>
      <c r="N37" s="31">
        <v>25.894762952995197</v>
      </c>
    </row>
    <row r="38" spans="1:14">
      <c r="A38" s="53" t="s">
        <v>190</v>
      </c>
      <c r="B38" s="31">
        <v>497.33130260151819</v>
      </c>
      <c r="C38" s="31">
        <v>501.16596901795765</v>
      </c>
      <c r="D38" s="31">
        <v>559.28637967278689</v>
      </c>
      <c r="E38" s="31">
        <v>288.21220583078014</v>
      </c>
      <c r="F38" s="31">
        <v>316.19329627429198</v>
      </c>
      <c r="G38" s="173">
        <v>303.09613943632002</v>
      </c>
      <c r="H38" s="173">
        <v>318.46473168794398</v>
      </c>
      <c r="I38" s="173">
        <v>322.18797356549703</v>
      </c>
      <c r="J38" s="173">
        <v>310.06033269080564</v>
      </c>
      <c r="K38" s="173">
        <v>348.82661051244099</v>
      </c>
      <c r="L38" s="173">
        <v>321.98633250705501</v>
      </c>
      <c r="M38" s="173">
        <v>336.18729913451699</v>
      </c>
      <c r="N38" s="31">
        <v>307.97932724793895</v>
      </c>
    </row>
    <row r="39" spans="1:14">
      <c r="A39" s="52" t="s">
        <v>191</v>
      </c>
      <c r="B39" s="31">
        <v>0</v>
      </c>
      <c r="C39" s="31">
        <v>0</v>
      </c>
      <c r="D39" s="31">
        <v>0</v>
      </c>
      <c r="E39" s="31">
        <v>0</v>
      </c>
      <c r="F39" s="31">
        <v>0</v>
      </c>
      <c r="G39" s="173">
        <v>0</v>
      </c>
      <c r="H39" s="173">
        <v>0</v>
      </c>
      <c r="I39" s="173">
        <v>0</v>
      </c>
      <c r="J39" s="173">
        <v>0</v>
      </c>
      <c r="K39" s="173">
        <v>0</v>
      </c>
      <c r="L39" s="173">
        <v>0</v>
      </c>
      <c r="M39" s="173">
        <v>0</v>
      </c>
      <c r="N39" s="31">
        <v>0</v>
      </c>
    </row>
    <row r="40" spans="1:14">
      <c r="A40" s="53" t="s">
        <v>193</v>
      </c>
      <c r="B40" s="31">
        <v>57.531638844100002</v>
      </c>
      <c r="C40" s="31">
        <v>54.239253965959996</v>
      </c>
      <c r="D40" s="31">
        <v>43.535305466050005</v>
      </c>
      <c r="E40" s="31">
        <v>334.53059082969003</v>
      </c>
      <c r="F40" s="31">
        <v>348.66919535048004</v>
      </c>
      <c r="G40" s="173">
        <v>344.20803427352001</v>
      </c>
      <c r="H40" s="173">
        <v>366.84596214699002</v>
      </c>
      <c r="I40" s="173">
        <v>396.83505323859004</v>
      </c>
      <c r="J40" s="173">
        <v>423.51411511174007</v>
      </c>
      <c r="K40" s="173">
        <v>421.29640814403996</v>
      </c>
      <c r="L40" s="173">
        <v>444.56740886699993</v>
      </c>
      <c r="M40" s="173">
        <v>463.61331265868</v>
      </c>
      <c r="N40" s="31">
        <v>471.68831352352004</v>
      </c>
    </row>
    <row r="41" spans="1:14">
      <c r="A41" s="53" t="s">
        <v>194</v>
      </c>
      <c r="B41" s="31">
        <v>14.442308418709999</v>
      </c>
      <c r="C41" s="31">
        <v>14.25514428352</v>
      </c>
      <c r="D41" s="31">
        <v>16.63086340353</v>
      </c>
      <c r="E41" s="31">
        <v>16.839341029530001</v>
      </c>
      <c r="F41" s="31">
        <v>17.19352452655</v>
      </c>
      <c r="G41" s="173">
        <v>16.659679704629998</v>
      </c>
      <c r="H41" s="173">
        <v>16.14352008653</v>
      </c>
      <c r="I41" s="173">
        <v>16.34895944733</v>
      </c>
      <c r="J41" s="173">
        <v>16.389159829330001</v>
      </c>
      <c r="K41" s="173">
        <v>16.35369239233</v>
      </c>
      <c r="L41" s="173">
        <v>16.749285774330001</v>
      </c>
      <c r="M41" s="173">
        <v>18.959690809840001</v>
      </c>
      <c r="N41" s="31">
        <v>16.211671268330001</v>
      </c>
    </row>
    <row r="42" spans="1:14">
      <c r="A42" s="53" t="s">
        <v>195</v>
      </c>
      <c r="B42" s="31">
        <v>2.4720099901900001</v>
      </c>
      <c r="C42" s="31">
        <v>2.4745099901900001</v>
      </c>
      <c r="D42" s="31">
        <v>2.5467548331900001</v>
      </c>
      <c r="E42" s="31">
        <v>2.54925483319</v>
      </c>
      <c r="F42" s="31">
        <v>2.4756162631900001</v>
      </c>
      <c r="G42" s="173">
        <v>2.4481162631900002</v>
      </c>
      <c r="H42" s="173">
        <v>2.4506162631900001</v>
      </c>
      <c r="I42" s="173">
        <v>2.4531162631900001</v>
      </c>
      <c r="J42" s="173">
        <v>2.45561626319</v>
      </c>
      <c r="K42" s="173">
        <v>2.45811626319</v>
      </c>
      <c r="L42" s="173">
        <v>2.4606162631899999</v>
      </c>
      <c r="M42" s="173">
        <v>2.4631162631899999</v>
      </c>
      <c r="N42" s="31">
        <v>2.4656162631900003</v>
      </c>
    </row>
    <row r="43" spans="1:14">
      <c r="A43" s="53" t="s">
        <v>196</v>
      </c>
      <c r="B43" s="31">
        <v>0</v>
      </c>
      <c r="C43" s="31">
        <v>0</v>
      </c>
      <c r="D43" s="31">
        <v>0</v>
      </c>
      <c r="E43" s="31">
        <v>0</v>
      </c>
      <c r="F43" s="31">
        <v>0</v>
      </c>
      <c r="G43" s="173">
        <v>0</v>
      </c>
      <c r="H43" s="173">
        <v>0</v>
      </c>
      <c r="I43" s="173">
        <v>0</v>
      </c>
      <c r="J43" s="173">
        <v>0</v>
      </c>
      <c r="K43" s="173">
        <v>0</v>
      </c>
      <c r="L43" s="173">
        <v>0</v>
      </c>
      <c r="M43" s="173">
        <v>0</v>
      </c>
      <c r="N43" s="31">
        <v>0</v>
      </c>
    </row>
    <row r="44" spans="1:14">
      <c r="A44" s="53" t="s">
        <v>197</v>
      </c>
      <c r="B44" s="31">
        <v>16.49213385633</v>
      </c>
      <c r="C44" s="31">
        <v>15.99698799175</v>
      </c>
      <c r="D44" s="31">
        <v>18.258407696080003</v>
      </c>
      <c r="E44" s="31">
        <v>18.87449663476</v>
      </c>
      <c r="F44" s="31">
        <v>18.389408439290001</v>
      </c>
      <c r="G44" s="173">
        <v>31.79663647564</v>
      </c>
      <c r="H44" s="173">
        <v>32.401624586590003</v>
      </c>
      <c r="I44" s="173">
        <v>29.254467881330001</v>
      </c>
      <c r="J44" s="173">
        <v>28.443884433619999</v>
      </c>
      <c r="K44" s="173">
        <v>29.304819421439998</v>
      </c>
      <c r="L44" s="173">
        <v>29.532195424420003</v>
      </c>
      <c r="M44" s="173">
        <v>19.03680151927</v>
      </c>
      <c r="N44" s="31">
        <v>21.248325419090001</v>
      </c>
    </row>
    <row r="45" spans="1:14">
      <c r="A45" s="53" t="s">
        <v>192</v>
      </c>
      <c r="B45" s="31">
        <v>90.938091109329989</v>
      </c>
      <c r="C45" s="31">
        <v>86.965896231420004</v>
      </c>
      <c r="D45" s="31">
        <v>80.971331397850008</v>
      </c>
      <c r="E45" s="31">
        <v>372.79368332716996</v>
      </c>
      <c r="F45" s="31">
        <v>386.72774457851</v>
      </c>
      <c r="G45" s="173">
        <v>395.11246671697995</v>
      </c>
      <c r="H45" s="173">
        <v>417.8417230833</v>
      </c>
      <c r="I45" s="173">
        <v>444.89159683144004</v>
      </c>
      <c r="J45" s="173">
        <v>470.80277563788002</v>
      </c>
      <c r="K45" s="173">
        <v>469.41303622100003</v>
      </c>
      <c r="L45" s="173">
        <v>493.30950632894002</v>
      </c>
      <c r="M45" s="173">
        <v>504.07292125098002</v>
      </c>
      <c r="N45" s="31">
        <v>511.61392647413004</v>
      </c>
    </row>
    <row r="46" spans="1:14">
      <c r="A46" s="55" t="s">
        <v>4</v>
      </c>
      <c r="B46" s="31">
        <v>588.26939371084814</v>
      </c>
      <c r="C46" s="31">
        <v>588.1318652493776</v>
      </c>
      <c r="D46" s="31">
        <v>640.25771107063679</v>
      </c>
      <c r="E46" s="31">
        <v>661.00588915795015</v>
      </c>
      <c r="F46" s="31">
        <v>702.92104085280198</v>
      </c>
      <c r="G46" s="173">
        <v>698.20860615330002</v>
      </c>
      <c r="H46" s="173">
        <v>736.30645477224402</v>
      </c>
      <c r="I46" s="173">
        <v>767.0795703969369</v>
      </c>
      <c r="J46" s="173">
        <v>780.86310832868571</v>
      </c>
      <c r="K46" s="173">
        <v>818.23964673344108</v>
      </c>
      <c r="L46" s="173">
        <v>815.29583883599503</v>
      </c>
      <c r="M46" s="173">
        <v>840.26022038549695</v>
      </c>
      <c r="N46" s="31">
        <v>819.59325372206899</v>
      </c>
    </row>
    <row r="47" spans="1:14">
      <c r="A47" s="49" t="s">
        <v>178</v>
      </c>
      <c r="B47" s="31">
        <v>0</v>
      </c>
      <c r="C47" s="31">
        <v>0</v>
      </c>
      <c r="D47" s="31">
        <v>0</v>
      </c>
      <c r="E47" s="31">
        <v>0</v>
      </c>
      <c r="F47" s="31">
        <v>0</v>
      </c>
      <c r="G47" s="173">
        <v>0</v>
      </c>
      <c r="H47" s="173">
        <v>0</v>
      </c>
      <c r="I47" s="173">
        <v>0</v>
      </c>
      <c r="J47" s="173">
        <v>0</v>
      </c>
      <c r="K47" s="173">
        <v>0</v>
      </c>
      <c r="L47" s="173">
        <v>0</v>
      </c>
      <c r="M47" s="173">
        <v>0</v>
      </c>
      <c r="N47" s="31">
        <v>0</v>
      </c>
    </row>
    <row r="48" spans="1:14">
      <c r="A48" s="52" t="s">
        <v>198</v>
      </c>
      <c r="B48" s="31">
        <v>0</v>
      </c>
      <c r="C48" s="31">
        <v>0</v>
      </c>
      <c r="D48" s="31">
        <v>0</v>
      </c>
      <c r="E48" s="31">
        <v>0</v>
      </c>
      <c r="F48" s="31">
        <v>0</v>
      </c>
      <c r="G48" s="173">
        <v>0</v>
      </c>
      <c r="H48" s="173">
        <v>0</v>
      </c>
      <c r="I48" s="173">
        <v>0</v>
      </c>
      <c r="J48" s="173">
        <v>0</v>
      </c>
      <c r="K48" s="173">
        <v>0</v>
      </c>
      <c r="L48" s="173">
        <v>0</v>
      </c>
      <c r="M48" s="173">
        <v>0</v>
      </c>
      <c r="N48" s="31">
        <v>0</v>
      </c>
    </row>
    <row r="49" spans="1:14">
      <c r="A49" s="53" t="s">
        <v>156</v>
      </c>
      <c r="B49" s="31">
        <v>570.275369103</v>
      </c>
      <c r="C49" s="31">
        <v>571.55341819199998</v>
      </c>
      <c r="D49" s="31">
        <v>585.222783994</v>
      </c>
      <c r="E49" s="31">
        <v>688.41887151599997</v>
      </c>
      <c r="F49" s="31">
        <v>684.12451742600001</v>
      </c>
      <c r="G49" s="173">
        <v>657.35115531999998</v>
      </c>
      <c r="H49" s="173">
        <v>654.14723433699999</v>
      </c>
      <c r="I49" s="173">
        <v>636.07344320799996</v>
      </c>
      <c r="J49" s="173">
        <v>873</v>
      </c>
      <c r="K49" s="173">
        <v>873</v>
      </c>
      <c r="L49" s="173">
        <v>875</v>
      </c>
      <c r="M49" s="173">
        <v>885.1</v>
      </c>
      <c r="N49" s="31">
        <v>960.1</v>
      </c>
    </row>
    <row r="50" spans="1:14">
      <c r="A50" s="53" t="s">
        <v>157</v>
      </c>
      <c r="B50" s="31">
        <v>0</v>
      </c>
      <c r="C50" s="31">
        <v>0</v>
      </c>
      <c r="D50" s="31">
        <v>0</v>
      </c>
      <c r="E50" s="31">
        <v>0</v>
      </c>
      <c r="F50" s="31">
        <v>0</v>
      </c>
      <c r="G50" s="173">
        <v>0</v>
      </c>
      <c r="H50" s="173">
        <v>0</v>
      </c>
      <c r="I50" s="173">
        <v>0</v>
      </c>
      <c r="J50" s="173">
        <v>0</v>
      </c>
      <c r="K50" s="173">
        <v>0</v>
      </c>
      <c r="L50" s="173">
        <v>0</v>
      </c>
      <c r="M50" s="173">
        <v>0</v>
      </c>
      <c r="N50" s="31">
        <v>0</v>
      </c>
    </row>
    <row r="51" spans="1:14">
      <c r="A51" s="53" t="s">
        <v>158</v>
      </c>
      <c r="B51" s="31">
        <v>0</v>
      </c>
      <c r="C51" s="31">
        <v>0</v>
      </c>
      <c r="D51" s="31">
        <v>0</v>
      </c>
      <c r="E51" s="31">
        <v>0</v>
      </c>
      <c r="F51" s="31">
        <v>0</v>
      </c>
      <c r="G51" s="173">
        <v>0</v>
      </c>
      <c r="H51" s="173">
        <v>0</v>
      </c>
      <c r="I51" s="173">
        <v>0</v>
      </c>
      <c r="J51" s="173">
        <v>0</v>
      </c>
      <c r="K51" s="173">
        <v>0</v>
      </c>
      <c r="L51" s="173">
        <v>0</v>
      </c>
      <c r="M51" s="173">
        <v>0</v>
      </c>
      <c r="N51" s="31">
        <v>0</v>
      </c>
    </row>
    <row r="52" spans="1:14">
      <c r="A52" s="52" t="s">
        <v>199</v>
      </c>
      <c r="B52" s="31">
        <v>97.745406567888907</v>
      </c>
      <c r="C52" s="31">
        <v>97.768715651888897</v>
      </c>
      <c r="D52" s="31">
        <v>103.9483020365326</v>
      </c>
      <c r="E52" s="31">
        <v>103.9483020365326</v>
      </c>
      <c r="F52" s="31">
        <v>103.9483020365326</v>
      </c>
      <c r="G52" s="173">
        <v>104.12101928057258</v>
      </c>
      <c r="H52" s="173">
        <v>104.13750905857259</v>
      </c>
      <c r="I52" s="173">
        <v>84.163953338572583</v>
      </c>
      <c r="J52" s="173">
        <v>113.24421904157259</v>
      </c>
      <c r="K52" s="173">
        <v>149.87556360685167</v>
      </c>
      <c r="L52" s="173">
        <v>149.87556360685167</v>
      </c>
      <c r="M52" s="173">
        <v>149.86924568185168</v>
      </c>
      <c r="N52" s="31">
        <v>149.85248458685169</v>
      </c>
    </row>
    <row r="53" spans="1:14">
      <c r="A53" s="53" t="s">
        <v>33</v>
      </c>
      <c r="B53" s="31">
        <v>97.722097480888905</v>
      </c>
      <c r="C53" s="31">
        <v>97.722097480888905</v>
      </c>
      <c r="D53" s="31">
        <v>103.9483020365326</v>
      </c>
      <c r="E53" s="31">
        <v>103.9483020365326</v>
      </c>
      <c r="F53" s="31">
        <v>103.9483020365326</v>
      </c>
      <c r="G53" s="173">
        <v>104.05954994657259</v>
      </c>
      <c r="H53" s="173">
        <v>104.05954994657259</v>
      </c>
      <c r="I53" s="173">
        <v>84.126702465572592</v>
      </c>
      <c r="J53" s="173">
        <v>113.20696816857259</v>
      </c>
      <c r="K53" s="173">
        <v>149.83518085685168</v>
      </c>
      <c r="L53" s="173">
        <v>149.83518085685168</v>
      </c>
      <c r="M53" s="173">
        <v>149.83518085685168</v>
      </c>
      <c r="N53" s="31">
        <v>149.83518085685168</v>
      </c>
    </row>
    <row r="54" spans="1:14">
      <c r="A54" s="53" t="s">
        <v>34</v>
      </c>
      <c r="B54" s="31">
        <v>0</v>
      </c>
      <c r="C54" s="31">
        <v>0</v>
      </c>
      <c r="D54" s="31">
        <v>0</v>
      </c>
      <c r="E54" s="31">
        <v>0</v>
      </c>
      <c r="F54" s="31">
        <v>0</v>
      </c>
      <c r="G54" s="173">
        <v>0</v>
      </c>
      <c r="H54" s="173">
        <v>0</v>
      </c>
      <c r="I54" s="173">
        <v>0</v>
      </c>
      <c r="J54" s="173">
        <v>0</v>
      </c>
      <c r="K54" s="173">
        <v>0</v>
      </c>
      <c r="L54" s="173">
        <v>0</v>
      </c>
      <c r="M54" s="173">
        <v>0</v>
      </c>
      <c r="N54" s="31">
        <v>0</v>
      </c>
    </row>
    <row r="55" spans="1:14">
      <c r="A55" s="53" t="s">
        <v>35</v>
      </c>
      <c r="B55" s="31">
        <v>2.3309086999999999E-2</v>
      </c>
      <c r="C55" s="31">
        <v>4.6618171E-2</v>
      </c>
      <c r="D55" s="31">
        <v>0</v>
      </c>
      <c r="E55" s="31">
        <v>0</v>
      </c>
      <c r="F55" s="31">
        <v>0</v>
      </c>
      <c r="G55" s="173">
        <v>6.1469334E-2</v>
      </c>
      <c r="H55" s="173">
        <v>7.7959111999999997E-2</v>
      </c>
      <c r="I55" s="173">
        <v>3.7250872999999997E-2</v>
      </c>
      <c r="J55" s="173">
        <v>3.7250872999999997E-2</v>
      </c>
      <c r="K55" s="173">
        <v>4.0382750000000002E-2</v>
      </c>
      <c r="L55" s="173">
        <v>4.0382750000000002E-2</v>
      </c>
      <c r="M55" s="173">
        <v>3.4064825E-2</v>
      </c>
      <c r="N55" s="31">
        <v>1.730373E-2</v>
      </c>
    </row>
    <row r="56" spans="1:14">
      <c r="A56" s="52" t="s">
        <v>200</v>
      </c>
      <c r="B56" s="31">
        <v>0</v>
      </c>
      <c r="C56" s="31">
        <v>0</v>
      </c>
      <c r="D56" s="31">
        <v>0</v>
      </c>
      <c r="E56" s="31">
        <v>0</v>
      </c>
      <c r="F56" s="31">
        <v>0</v>
      </c>
      <c r="G56" s="173">
        <v>0</v>
      </c>
      <c r="H56" s="173">
        <v>0</v>
      </c>
      <c r="I56" s="173">
        <v>0</v>
      </c>
      <c r="J56" s="173">
        <v>0</v>
      </c>
      <c r="K56" s="173">
        <v>0</v>
      </c>
      <c r="L56" s="173">
        <v>0</v>
      </c>
      <c r="M56" s="173">
        <v>0</v>
      </c>
      <c r="N56" s="31">
        <v>0</v>
      </c>
    </row>
    <row r="57" spans="1:14">
      <c r="A57" s="52" t="s">
        <v>201</v>
      </c>
      <c r="B57" s="31">
        <v>5.6730317653384397</v>
      </c>
      <c r="C57" s="31">
        <v>13.672929404118438</v>
      </c>
      <c r="D57" s="31">
        <v>9.4041483181699999</v>
      </c>
      <c r="E57" s="31">
        <v>45.632864111403798</v>
      </c>
      <c r="F57" s="31">
        <v>43.810982534403699</v>
      </c>
      <c r="G57" s="173">
        <v>47.533645708009004</v>
      </c>
      <c r="H57" s="173">
        <v>46.358481149079005</v>
      </c>
      <c r="I57" s="173">
        <v>46.358579949079001</v>
      </c>
      <c r="J57" s="173">
        <v>36.628212688279</v>
      </c>
      <c r="K57" s="173">
        <v>0</v>
      </c>
      <c r="L57" s="173">
        <v>0</v>
      </c>
      <c r="M57" s="173">
        <v>0.17998302655000001</v>
      </c>
      <c r="N57" s="31">
        <v>-2.1162876011679998E-2</v>
      </c>
    </row>
    <row r="58" spans="1:14">
      <c r="A58" s="52" t="s">
        <v>202</v>
      </c>
      <c r="B58" s="31">
        <v>42.8203492180551</v>
      </c>
      <c r="C58" s="31">
        <v>37.292406190907194</v>
      </c>
      <c r="D58" s="31">
        <v>40.834387845214302</v>
      </c>
      <c r="E58" s="31">
        <v>6.6088765860516396</v>
      </c>
      <c r="F58" s="31">
        <v>12.34870524663854</v>
      </c>
      <c r="G58" s="173">
        <v>18.796284419866598</v>
      </c>
      <c r="H58" s="173">
        <v>20.929136067014767</v>
      </c>
      <c r="I58" s="173">
        <v>24.212013288542092</v>
      </c>
      <c r="J58" s="173">
        <v>38.7195182719787</v>
      </c>
      <c r="K58" s="173">
        <v>45.911172006688197</v>
      </c>
      <c r="L58" s="173">
        <v>52.438243834020597</v>
      </c>
      <c r="M58" s="173">
        <v>63.198868252371298</v>
      </c>
      <c r="N58" s="31">
        <v>71.713046670130311</v>
      </c>
    </row>
    <row r="59" spans="1:14">
      <c r="A59" s="52" t="s">
        <v>203</v>
      </c>
      <c r="B59" s="31">
        <v>-8.16897145031996</v>
      </c>
      <c r="C59" s="31">
        <v>-4.3934602759799697</v>
      </c>
      <c r="D59" s="31">
        <v>-3.47989317056525</v>
      </c>
      <c r="E59" s="31">
        <v>0.33099238700003003</v>
      </c>
      <c r="F59" s="31">
        <v>2.79085332698003</v>
      </c>
      <c r="G59" s="173">
        <v>-1.8862153687652601</v>
      </c>
      <c r="H59" s="173">
        <v>-2.9155551974752698</v>
      </c>
      <c r="I59" s="173">
        <v>-2.0620852320452698</v>
      </c>
      <c r="J59" s="173">
        <v>7.1333235942947306</v>
      </c>
      <c r="K59" s="173">
        <v>8.5725549702747301</v>
      </c>
      <c r="L59" s="173">
        <v>7.3955058441747301</v>
      </c>
      <c r="M59" s="173">
        <v>8.5882790645247304</v>
      </c>
      <c r="N59" s="31">
        <v>11.95661572724209</v>
      </c>
    </row>
    <row r="60" spans="1:14">
      <c r="A60" s="56" t="s">
        <v>6</v>
      </c>
      <c r="B60" s="31">
        <v>707.96995429949288</v>
      </c>
      <c r="C60" s="31">
        <v>715.46109214168496</v>
      </c>
      <c r="D60" s="31">
        <v>735.478450179182</v>
      </c>
      <c r="E60" s="31">
        <v>844.93990663698901</v>
      </c>
      <c r="F60" s="31">
        <v>847.02336057055504</v>
      </c>
      <c r="G60" s="173">
        <v>825.91588936068308</v>
      </c>
      <c r="H60" s="173">
        <v>822.65680541519089</v>
      </c>
      <c r="I60" s="173">
        <v>788.74590455114799</v>
      </c>
      <c r="J60" s="173">
        <v>1068.725273596126</v>
      </c>
      <c r="K60" s="173">
        <v>1077.359290583815</v>
      </c>
      <c r="L60" s="173">
        <v>1084.7093132850471</v>
      </c>
      <c r="M60" s="173">
        <v>1106.9363760252982</v>
      </c>
      <c r="N60" s="31">
        <v>1193.6009841082125</v>
      </c>
    </row>
    <row r="61" spans="1:14" ht="10.5" thickBot="1">
      <c r="A61" s="54" t="s">
        <v>204</v>
      </c>
      <c r="B61" s="33">
        <v>1296.2626570973412</v>
      </c>
      <c r="C61" s="33">
        <v>1303.639575562062</v>
      </c>
      <c r="D61" s="33">
        <v>1375.7361612498182</v>
      </c>
      <c r="E61" s="33">
        <v>1505.945795794938</v>
      </c>
      <c r="F61" s="33">
        <v>1549.944401423357</v>
      </c>
      <c r="G61" s="248">
        <v>1524.2972127580233</v>
      </c>
      <c r="H61" s="248">
        <v>1558.963260187435</v>
      </c>
      <c r="I61" s="248">
        <v>1555.8254749480859</v>
      </c>
      <c r="J61" s="248">
        <v>1849.5883819248108</v>
      </c>
      <c r="K61" s="248">
        <v>1895.5989373172558</v>
      </c>
      <c r="L61" s="248">
        <v>1900.0051521210421</v>
      </c>
      <c r="M61" s="248">
        <v>1947.196596410794</v>
      </c>
      <c r="N61" s="33">
        <v>2013.1942378302813</v>
      </c>
    </row>
    <row r="62" spans="1:14" ht="10.5" thickBot="1">
      <c r="A62" s="293"/>
      <c r="B62" s="294"/>
      <c r="C62" s="294"/>
      <c r="D62" s="294"/>
      <c r="E62" s="294"/>
      <c r="F62" s="294"/>
      <c r="G62" s="294"/>
      <c r="H62" s="294"/>
      <c r="I62" s="299"/>
      <c r="J62" s="334"/>
      <c r="K62" s="354"/>
      <c r="L62" s="358"/>
      <c r="M62" s="295"/>
      <c r="N62" s="378"/>
    </row>
  </sheetData>
  <customSheetViews>
    <customSheetView guid="{A346EDBB-8F5D-48AE-8CF0-8B5C084A1557}" showPageBreaks="1" showGridLines="0" topLeftCell="C1">
      <selection activeCell="U21" sqref="U21"/>
      <pageMargins left="0.7" right="0.7" top="0.75" bottom="0.75" header="0.3" footer="0.3"/>
      <pageSetup paperSize="9" orientation="portrait" r:id="rId1"/>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sqref="A1:O1"/>
      <colBreaks count="1" manualBreakCount="1">
        <brk id="15" max="1048575" man="1"/>
      </colBreaks>
      <pageMargins left="0.7" right="0.7" top="0.75" bottom="0.75" header="0.3" footer="0.3"/>
      <pageSetup paperSize="9" scale="67" orientation="landscape" r:id="rId2"/>
    </customSheetView>
  </customSheetViews>
  <mergeCells count="2">
    <mergeCell ref="A1:N1"/>
    <mergeCell ref="A2:N2"/>
  </mergeCells>
  <pageMargins left="0.7" right="0.7" top="0.75" bottom="0.75" header="0.3" footer="0.3"/>
  <pageSetup paperSize="9" scale="65"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7"/>
  <sheetViews>
    <sheetView showGridLines="0" view="pageBreakPreview" topLeftCell="A28" zoomScale="115" zoomScaleNormal="80" zoomScaleSheetLayoutView="115" workbookViewId="0">
      <selection activeCell="B3" sqref="B3:N46"/>
    </sheetView>
  </sheetViews>
  <sheetFormatPr defaultColWidth="9.140625" defaultRowHeight="9.75"/>
  <cols>
    <col min="1" max="1" width="40.5703125" style="29" customWidth="1"/>
    <col min="2" max="2" width="5.28515625" style="28" bestFit="1" customWidth="1"/>
    <col min="3" max="4" width="5.42578125" style="28" bestFit="1" customWidth="1"/>
    <col min="5" max="5" width="5.28515625" style="28" bestFit="1" customWidth="1"/>
    <col min="6" max="8" width="5.42578125" style="28" bestFit="1" customWidth="1"/>
    <col min="9" max="10" width="5.42578125" style="28" customWidth="1"/>
    <col min="11" max="11" width="5.42578125" style="28" bestFit="1" customWidth="1"/>
    <col min="12" max="12" width="5.28515625" style="28" bestFit="1" customWidth="1"/>
    <col min="13" max="14" width="5.42578125" style="28" bestFit="1" customWidth="1"/>
    <col min="15" max="16384" width="9.140625" style="28"/>
  </cols>
  <sheetData>
    <row r="1" spans="1:14" s="70" customFormat="1" ht="15" customHeight="1">
      <c r="A1" s="453" t="s">
        <v>968</v>
      </c>
      <c r="B1" s="454"/>
      <c r="C1" s="454"/>
      <c r="D1" s="454"/>
      <c r="E1" s="454"/>
      <c r="F1" s="454"/>
      <c r="G1" s="454"/>
      <c r="H1" s="454"/>
      <c r="I1" s="454"/>
      <c r="J1" s="454"/>
      <c r="K1" s="454"/>
      <c r="L1" s="454"/>
      <c r="M1" s="454"/>
      <c r="N1" s="454"/>
    </row>
    <row r="2" spans="1:14" s="71" customFormat="1" ht="12.75" customHeight="1" thickBot="1">
      <c r="A2" s="441" t="s">
        <v>969</v>
      </c>
      <c r="B2" s="442"/>
      <c r="C2" s="442"/>
      <c r="D2" s="442"/>
      <c r="E2" s="442"/>
      <c r="F2" s="442"/>
      <c r="G2" s="442"/>
      <c r="H2" s="442"/>
      <c r="I2" s="442"/>
      <c r="J2" s="442"/>
      <c r="K2" s="442"/>
      <c r="L2" s="442"/>
      <c r="M2" s="442"/>
      <c r="N2" s="442"/>
    </row>
    <row r="3" spans="1:14" s="44" customFormat="1" ht="10.5" thickBot="1">
      <c r="A3" s="10" t="s">
        <v>3</v>
      </c>
      <c r="B3" s="15">
        <v>43374</v>
      </c>
      <c r="C3" s="15">
        <v>43405</v>
      </c>
      <c r="D3" s="15">
        <v>43435</v>
      </c>
      <c r="E3" s="15">
        <v>43466</v>
      </c>
      <c r="F3" s="15">
        <v>43497</v>
      </c>
      <c r="G3" s="15">
        <v>43525</v>
      </c>
      <c r="H3" s="15">
        <v>43556</v>
      </c>
      <c r="I3" s="15">
        <v>43586</v>
      </c>
      <c r="J3" s="15">
        <v>43617</v>
      </c>
      <c r="K3" s="15">
        <v>43647</v>
      </c>
      <c r="L3" s="15">
        <v>43678</v>
      </c>
      <c r="M3" s="15">
        <v>43709</v>
      </c>
      <c r="N3" s="15">
        <v>43739</v>
      </c>
    </row>
    <row r="4" spans="1:14">
      <c r="A4" s="45" t="s">
        <v>205</v>
      </c>
      <c r="B4" s="32">
        <v>530.58441250167402</v>
      </c>
      <c r="C4" s="32">
        <v>585.68905069422397</v>
      </c>
      <c r="D4" s="32">
        <v>653.15646278327995</v>
      </c>
      <c r="E4" s="32">
        <v>58.4685826452613</v>
      </c>
      <c r="F4" s="32">
        <v>126.68951748103039</v>
      </c>
      <c r="G4" s="32">
        <v>189.573641015579</v>
      </c>
      <c r="H4" s="32">
        <v>244.79886372971501</v>
      </c>
      <c r="I4" s="32">
        <v>332.91795941337307</v>
      </c>
      <c r="J4" s="32">
        <v>399.35786550251891</v>
      </c>
      <c r="K4" s="32">
        <v>476.34126063307696</v>
      </c>
      <c r="L4" s="32">
        <v>550.06336476193405</v>
      </c>
      <c r="M4" s="32">
        <v>672.61768783410901</v>
      </c>
      <c r="N4" s="32">
        <v>750.18228729977807</v>
      </c>
    </row>
    <row r="5" spans="1:14">
      <c r="A5" s="46" t="s">
        <v>215</v>
      </c>
      <c r="B5" s="32">
        <v>346.31300871976299</v>
      </c>
      <c r="C5" s="32">
        <v>382.62415553434306</v>
      </c>
      <c r="D5" s="32">
        <v>425.13326419657096</v>
      </c>
      <c r="E5" s="32">
        <v>35.338139684010599</v>
      </c>
      <c r="F5" s="32">
        <v>77.909347411555189</v>
      </c>
      <c r="G5" s="32">
        <v>139.15195572199968</v>
      </c>
      <c r="H5" s="32">
        <v>177.94159025256579</v>
      </c>
      <c r="I5" s="32">
        <v>229.86694954602299</v>
      </c>
      <c r="J5" s="32">
        <v>273.77701025767595</v>
      </c>
      <c r="K5" s="32">
        <v>323.40140972219501</v>
      </c>
      <c r="L5" s="32">
        <v>371.33108451573298</v>
      </c>
      <c r="M5" s="32">
        <v>446.77264560445099</v>
      </c>
      <c r="N5" s="32">
        <v>487.33985739929898</v>
      </c>
    </row>
    <row r="6" spans="1:14">
      <c r="A6" s="46" t="s">
        <v>216</v>
      </c>
      <c r="B6" s="32">
        <v>-83.00890503894</v>
      </c>
      <c r="C6" s="32">
        <v>-91.264337119229992</v>
      </c>
      <c r="D6" s="32">
        <v>-101.10345934432</v>
      </c>
      <c r="E6" s="32">
        <v>-8.0816851539799988</v>
      </c>
      <c r="F6" s="32">
        <v>-17.741143357940004</v>
      </c>
      <c r="G6" s="32">
        <v>-48.383049089970001</v>
      </c>
      <c r="H6" s="32">
        <v>-56.958487774909997</v>
      </c>
      <c r="I6" s="32">
        <v>-65.961299467169994</v>
      </c>
      <c r="J6" s="32">
        <v>-75.950269891670004</v>
      </c>
      <c r="K6" s="32">
        <v>-86.510141587779998</v>
      </c>
      <c r="L6" s="32">
        <v>-98.588631185699995</v>
      </c>
      <c r="M6" s="32">
        <v>-110.96534536638001</v>
      </c>
      <c r="N6" s="32">
        <v>-115.44101065245</v>
      </c>
    </row>
    <row r="7" spans="1:14">
      <c r="A7" s="46" t="s">
        <v>217</v>
      </c>
      <c r="B7" s="32">
        <v>-6.1566071451138003</v>
      </c>
      <c r="C7" s="32">
        <v>-7.1799292524988001</v>
      </c>
      <c r="D7" s="32">
        <v>-8.7276389444388016</v>
      </c>
      <c r="E7" s="32">
        <v>-2.6549215480000003E-2</v>
      </c>
      <c r="F7" s="32">
        <v>0.21388540180999982</v>
      </c>
      <c r="G7" s="32">
        <v>-2.5504421240000488E-2</v>
      </c>
      <c r="H7" s="32">
        <v>-3.2594141078684995</v>
      </c>
      <c r="I7" s="32">
        <v>-4.6596111156864986</v>
      </c>
      <c r="J7" s="32">
        <v>-5.9400335409864997</v>
      </c>
      <c r="K7" s="32">
        <v>-7.1576398307464988</v>
      </c>
      <c r="L7" s="32">
        <v>-8.2300839849365008</v>
      </c>
      <c r="M7" s="32">
        <v>-9.2070080482365011</v>
      </c>
      <c r="N7" s="32">
        <v>-9.9673077594064985</v>
      </c>
    </row>
    <row r="8" spans="1:14">
      <c r="A8" s="46" t="s">
        <v>218</v>
      </c>
      <c r="B8" s="32">
        <v>8.1447097151280001</v>
      </c>
      <c r="C8" s="32">
        <v>8.6646361844980007</v>
      </c>
      <c r="D8" s="32">
        <v>11.276065483827999</v>
      </c>
      <c r="E8" s="32">
        <v>2.00438600808</v>
      </c>
      <c r="F8" s="32">
        <v>2.96266928509</v>
      </c>
      <c r="G8" s="32">
        <v>4.0434182969999997</v>
      </c>
      <c r="H8" s="32">
        <v>4.6757434950699999</v>
      </c>
      <c r="I8" s="32">
        <v>7.2129407435200008</v>
      </c>
      <c r="J8" s="32">
        <v>7.7922259262399995</v>
      </c>
      <c r="K8" s="32">
        <v>8.4370020128699998</v>
      </c>
      <c r="L8" s="32">
        <v>10.519313035870001</v>
      </c>
      <c r="M8" s="32">
        <v>12.01303091122</v>
      </c>
      <c r="N8" s="32">
        <v>13.173592550146999</v>
      </c>
    </row>
    <row r="9" spans="1:14">
      <c r="A9" s="46" t="s">
        <v>86</v>
      </c>
      <c r="B9" s="32">
        <v>265.29220625083701</v>
      </c>
      <c r="C9" s="32">
        <v>292.84452534711198</v>
      </c>
      <c r="D9" s="32">
        <v>326.57823139163997</v>
      </c>
      <c r="E9" s="32">
        <v>29.2342913226306</v>
      </c>
      <c r="F9" s="32">
        <v>63.344758740515196</v>
      </c>
      <c r="G9" s="32">
        <v>94.786820507789699</v>
      </c>
      <c r="H9" s="32">
        <v>122.39943186485731</v>
      </c>
      <c r="I9" s="32">
        <v>166.45897970668597</v>
      </c>
      <c r="J9" s="32">
        <v>199.67893275125999</v>
      </c>
      <c r="K9" s="32">
        <v>238.17063031653896</v>
      </c>
      <c r="L9" s="32">
        <v>275.03168238096703</v>
      </c>
      <c r="M9" s="32">
        <v>338.61332310105399</v>
      </c>
      <c r="N9" s="32">
        <v>375.07715576218902</v>
      </c>
    </row>
    <row r="10" spans="1:14">
      <c r="A10" s="45" t="s">
        <v>206</v>
      </c>
      <c r="B10" s="32">
        <v>367.36734427155307</v>
      </c>
      <c r="C10" s="32">
        <v>396.42703440049104</v>
      </c>
      <c r="D10" s="32">
        <v>428.33679048095104</v>
      </c>
      <c r="E10" s="32">
        <v>46.744548001479693</v>
      </c>
      <c r="F10" s="32">
        <v>107.4172520701071</v>
      </c>
      <c r="G10" s="32">
        <v>147.62921968563009</v>
      </c>
      <c r="H10" s="32">
        <v>192.607524523753</v>
      </c>
      <c r="I10" s="32">
        <v>257.97300015538099</v>
      </c>
      <c r="J10" s="32">
        <v>274.42396717260596</v>
      </c>
      <c r="K10" s="32">
        <v>329.88343501263694</v>
      </c>
      <c r="L10" s="32">
        <v>376.96676277633503</v>
      </c>
      <c r="M10" s="32">
        <v>454.30975409261498</v>
      </c>
      <c r="N10" s="32">
        <v>498.346943007704</v>
      </c>
    </row>
    <row r="11" spans="1:14">
      <c r="A11" s="46" t="s">
        <v>219</v>
      </c>
      <c r="B11" s="32">
        <v>172.72789561574999</v>
      </c>
      <c r="C11" s="32">
        <v>186.64597583061999</v>
      </c>
      <c r="D11" s="32">
        <v>203.17511804562997</v>
      </c>
      <c r="E11" s="32">
        <v>23.188557632590001</v>
      </c>
      <c r="F11" s="32">
        <v>43.086938381089993</v>
      </c>
      <c r="G11" s="32">
        <v>55.627928605660003</v>
      </c>
      <c r="H11" s="32">
        <v>74.513415051669995</v>
      </c>
      <c r="I11" s="32">
        <v>92.480050728572493</v>
      </c>
      <c r="J11" s="32">
        <v>104.72082770062249</v>
      </c>
      <c r="K11" s="32">
        <v>124.53504475122</v>
      </c>
      <c r="L11" s="32">
        <v>144.53918005420999</v>
      </c>
      <c r="M11" s="32">
        <v>166.90404262675</v>
      </c>
      <c r="N11" s="32">
        <v>188.13848455179001</v>
      </c>
    </row>
    <row r="12" spans="1:14">
      <c r="A12" s="46" t="s">
        <v>220</v>
      </c>
      <c r="B12" s="32">
        <v>-39.142437820209999</v>
      </c>
      <c r="C12" s="32">
        <v>-42.116429794229994</v>
      </c>
      <c r="D12" s="32">
        <v>-46.596874082260001</v>
      </c>
      <c r="E12" s="32">
        <v>-3.3097259715600003</v>
      </c>
      <c r="F12" s="32">
        <v>-8.5810896234000005</v>
      </c>
      <c r="G12" s="32">
        <v>-10.96579940799</v>
      </c>
      <c r="H12" s="32">
        <v>-16.509596441140001</v>
      </c>
      <c r="I12" s="32">
        <v>-16.412206160339998</v>
      </c>
      <c r="J12" s="32">
        <v>-22.90267412987</v>
      </c>
      <c r="K12" s="32">
        <v>-27.581920436960001</v>
      </c>
      <c r="L12" s="32">
        <v>-32.854528375880001</v>
      </c>
      <c r="M12" s="32">
        <v>-37.937242486039999</v>
      </c>
      <c r="N12" s="32">
        <v>-44.068940171132994</v>
      </c>
    </row>
    <row r="13" spans="1:14">
      <c r="A13" s="46" t="s">
        <v>221</v>
      </c>
      <c r="B13" s="32">
        <v>-10.874207224137001</v>
      </c>
      <c r="C13" s="32">
        <v>-10.189636178358001</v>
      </c>
      <c r="D13" s="32">
        <v>-7.7077333611580006</v>
      </c>
      <c r="E13" s="32">
        <v>-7.0386420890150014E-2</v>
      </c>
      <c r="F13" s="32">
        <v>2.9050797393631602</v>
      </c>
      <c r="G13" s="32">
        <v>3.667795206224671</v>
      </c>
      <c r="H13" s="32">
        <v>5.7704114046059596</v>
      </c>
      <c r="I13" s="32">
        <v>12.9431775316078</v>
      </c>
      <c r="J13" s="32">
        <v>5.3583472906503005</v>
      </c>
      <c r="K13" s="32">
        <v>6.5967619158480097</v>
      </c>
      <c r="L13" s="32">
        <v>7.7868375095343412</v>
      </c>
      <c r="M13" s="32">
        <v>18.1310064819343</v>
      </c>
      <c r="N13" s="32">
        <v>17.761967879551502</v>
      </c>
    </row>
    <row r="14" spans="1:14">
      <c r="A14" s="46" t="s">
        <v>222</v>
      </c>
      <c r="B14" s="32">
        <v>60.972421564373597</v>
      </c>
      <c r="C14" s="32">
        <v>63.873607342213603</v>
      </c>
      <c r="D14" s="32">
        <v>65.297884638263596</v>
      </c>
      <c r="E14" s="32">
        <v>3.5638287605999999</v>
      </c>
      <c r="F14" s="32">
        <v>16.297697538000399</v>
      </c>
      <c r="G14" s="32">
        <v>25.484685438920398</v>
      </c>
      <c r="H14" s="32">
        <v>32.529532246740395</v>
      </c>
      <c r="I14" s="32">
        <v>40.682116987850399</v>
      </c>
      <c r="J14" s="32">
        <v>50.035482724900397</v>
      </c>
      <c r="K14" s="32">
        <v>61.391831276210404</v>
      </c>
      <c r="L14" s="32">
        <v>69.011892200303407</v>
      </c>
      <c r="M14" s="32">
        <v>81.769547203303404</v>
      </c>
      <c r="N14" s="32">
        <v>87.341959243643402</v>
      </c>
    </row>
    <row r="15" spans="1:14">
      <c r="A15" s="45" t="s">
        <v>87</v>
      </c>
      <c r="B15" s="32">
        <v>183.68367213577704</v>
      </c>
      <c r="C15" s="32">
        <v>198.213517200246</v>
      </c>
      <c r="D15" s="32">
        <v>214.168395240476</v>
      </c>
      <c r="E15" s="32">
        <v>23.3722740007398</v>
      </c>
      <c r="F15" s="32">
        <v>53.708626035053499</v>
      </c>
      <c r="G15" s="32">
        <v>73.814609842815003</v>
      </c>
      <c r="H15" s="32">
        <v>96.303762261876301</v>
      </c>
      <c r="I15" s="32">
        <v>128.27986106769072</v>
      </c>
      <c r="J15" s="32">
        <v>137.21198358630321</v>
      </c>
      <c r="K15" s="32">
        <v>164.94171750631796</v>
      </c>
      <c r="L15" s="32">
        <v>188.483381388168</v>
      </c>
      <c r="M15" s="32">
        <v>228.86735382594799</v>
      </c>
      <c r="N15" s="32">
        <v>249.173471503852</v>
      </c>
    </row>
    <row r="16" spans="1:14">
      <c r="A16" s="45" t="s">
        <v>207</v>
      </c>
      <c r="B16" s="32">
        <v>78.329448741060304</v>
      </c>
      <c r="C16" s="32">
        <v>91.221604738866205</v>
      </c>
      <c r="D16" s="32">
        <v>109.03625159516449</v>
      </c>
      <c r="E16" s="32">
        <v>4.2842720298907793</v>
      </c>
      <c r="F16" s="32">
        <v>7.2780571514616597</v>
      </c>
      <c r="G16" s="32">
        <v>18.60749964897461</v>
      </c>
      <c r="H16" s="32">
        <v>23.210925970980895</v>
      </c>
      <c r="I16" s="32">
        <v>35.078300008995726</v>
      </c>
      <c r="J16" s="32">
        <v>59.357027166956392</v>
      </c>
      <c r="K16" s="32">
        <v>69.770517122220213</v>
      </c>
      <c r="L16" s="32">
        <v>82.643200846799175</v>
      </c>
      <c r="M16" s="32">
        <v>105.4700247371066</v>
      </c>
      <c r="N16" s="32">
        <v>120.9800302163373</v>
      </c>
    </row>
    <row r="17" spans="1:14">
      <c r="A17" s="45" t="s">
        <v>208</v>
      </c>
      <c r="B17" s="32">
        <v>64.448726669408515</v>
      </c>
      <c r="C17" s="32">
        <v>72.406597411781803</v>
      </c>
      <c r="D17" s="32">
        <v>81.178882734940615</v>
      </c>
      <c r="E17" s="32">
        <v>9.5320201471171195</v>
      </c>
      <c r="F17" s="32">
        <v>20.723052532581498</v>
      </c>
      <c r="G17" s="32">
        <v>33.786089831999291</v>
      </c>
      <c r="H17" s="32">
        <v>44.0867273845491</v>
      </c>
      <c r="I17" s="32">
        <v>56.418111883418099</v>
      </c>
      <c r="J17" s="32">
        <v>65.554573853999798</v>
      </c>
      <c r="K17" s="32">
        <v>79.470535692916812</v>
      </c>
      <c r="L17" s="32">
        <v>90.740575346859785</v>
      </c>
      <c r="M17" s="32">
        <v>104.31754477487671</v>
      </c>
      <c r="N17" s="32">
        <v>117.72016201911708</v>
      </c>
    </row>
    <row r="18" spans="1:14">
      <c r="A18" s="46" t="s">
        <v>223</v>
      </c>
      <c r="B18" s="32">
        <v>31.51804060402425</v>
      </c>
      <c r="C18" s="32">
        <v>35.4233212480259</v>
      </c>
      <c r="D18" s="32">
        <v>39.731724530835301</v>
      </c>
      <c r="E18" s="32">
        <v>4.7405486144835596</v>
      </c>
      <c r="F18" s="32">
        <v>10.34594452230575</v>
      </c>
      <c r="G18" s="32">
        <v>16.78500613820464</v>
      </c>
      <c r="H18" s="32">
        <v>21.905748954679549</v>
      </c>
      <c r="I18" s="32">
        <v>27.927168461934041</v>
      </c>
      <c r="J18" s="32">
        <v>32.433719528929878</v>
      </c>
      <c r="K18" s="32">
        <v>39.223089889688403</v>
      </c>
      <c r="L18" s="32">
        <v>44.792976870329895</v>
      </c>
      <c r="M18" s="32">
        <v>51.294601034693407</v>
      </c>
      <c r="N18" s="32">
        <v>57.964006673083503</v>
      </c>
    </row>
    <row r="19" spans="1:14">
      <c r="A19" s="46" t="s">
        <v>224</v>
      </c>
      <c r="B19" s="32">
        <v>0.45201576500000001</v>
      </c>
      <c r="C19" s="32">
        <v>0.50366680200000002</v>
      </c>
      <c r="D19" s="32">
        <v>0.55387221900000005</v>
      </c>
      <c r="E19" s="32">
        <v>0</v>
      </c>
      <c r="F19" s="32">
        <v>-1.4654064000000001E-4</v>
      </c>
      <c r="G19" s="32">
        <v>0</v>
      </c>
      <c r="H19" s="32">
        <v>0</v>
      </c>
      <c r="I19" s="32">
        <v>0</v>
      </c>
      <c r="J19" s="32">
        <v>0</v>
      </c>
      <c r="K19" s="32">
        <v>0</v>
      </c>
      <c r="L19" s="32">
        <v>0</v>
      </c>
      <c r="M19" s="32">
        <v>0</v>
      </c>
      <c r="N19" s="32">
        <v>0</v>
      </c>
    </row>
    <row r="20" spans="1:14">
      <c r="A20" s="46" t="s">
        <v>225</v>
      </c>
      <c r="B20" s="32">
        <v>0</v>
      </c>
      <c r="C20" s="32">
        <v>0</v>
      </c>
      <c r="D20" s="32">
        <v>0</v>
      </c>
      <c r="E20" s="32">
        <v>0</v>
      </c>
      <c r="F20" s="32">
        <v>0</v>
      </c>
      <c r="G20" s="32">
        <v>0</v>
      </c>
      <c r="H20" s="32">
        <v>0</v>
      </c>
      <c r="I20" s="32">
        <v>0</v>
      </c>
      <c r="J20" s="32">
        <v>0</v>
      </c>
      <c r="K20" s="32">
        <v>0</v>
      </c>
      <c r="L20" s="32">
        <v>0</v>
      </c>
      <c r="M20" s="32">
        <v>0</v>
      </c>
      <c r="N20" s="32">
        <v>0</v>
      </c>
    </row>
    <row r="21" spans="1:14">
      <c r="A21" s="46" t="s">
        <v>226</v>
      </c>
      <c r="B21" s="32">
        <v>0</v>
      </c>
      <c r="C21" s="32">
        <v>0</v>
      </c>
      <c r="D21" s="32">
        <v>0</v>
      </c>
      <c r="E21" s="32">
        <v>0</v>
      </c>
      <c r="F21" s="32">
        <v>0</v>
      </c>
      <c r="G21" s="32">
        <v>0</v>
      </c>
      <c r="H21" s="32">
        <v>0</v>
      </c>
      <c r="I21" s="32">
        <v>0</v>
      </c>
      <c r="J21" s="32">
        <v>0</v>
      </c>
      <c r="K21" s="32">
        <v>0</v>
      </c>
      <c r="L21" s="32">
        <v>0</v>
      </c>
      <c r="M21" s="32">
        <v>0</v>
      </c>
      <c r="N21" s="32">
        <v>0</v>
      </c>
    </row>
    <row r="22" spans="1:14">
      <c r="A22" s="46" t="s">
        <v>227</v>
      </c>
      <c r="B22" s="32">
        <v>0</v>
      </c>
      <c r="C22" s="32">
        <v>0</v>
      </c>
      <c r="D22" s="32">
        <v>0</v>
      </c>
      <c r="E22" s="32">
        <v>0</v>
      </c>
      <c r="F22" s="32">
        <v>0</v>
      </c>
      <c r="G22" s="32">
        <v>0</v>
      </c>
      <c r="H22" s="32">
        <v>0</v>
      </c>
      <c r="I22" s="32">
        <v>0</v>
      </c>
      <c r="J22" s="32">
        <v>0</v>
      </c>
      <c r="K22" s="32">
        <v>0</v>
      </c>
      <c r="L22" s="32">
        <v>0</v>
      </c>
      <c r="M22" s="32">
        <v>0</v>
      </c>
      <c r="N22" s="32">
        <v>0</v>
      </c>
    </row>
    <row r="23" spans="1:14">
      <c r="A23" s="46" t="s">
        <v>228</v>
      </c>
      <c r="B23" s="32">
        <v>8.0865182049999998E-2</v>
      </c>
      <c r="C23" s="32">
        <v>8.3115376480000003E-2</v>
      </c>
      <c r="D23" s="32">
        <v>8.5824550329999999E-2</v>
      </c>
      <c r="E23" s="32">
        <v>1.1871611089999999E-2</v>
      </c>
      <c r="F23" s="32">
        <v>1.3285628339999999E-2</v>
      </c>
      <c r="G23" s="32">
        <v>0.16943954778</v>
      </c>
      <c r="H23" s="32">
        <v>0.17145313608000001</v>
      </c>
      <c r="I23" s="32">
        <v>0.27123603000000002</v>
      </c>
      <c r="J23" s="32">
        <v>0.27564758209000001</v>
      </c>
      <c r="K23" s="32">
        <v>0.31426504511000003</v>
      </c>
      <c r="L23" s="32">
        <v>0.33912800252999997</v>
      </c>
      <c r="M23" s="32">
        <v>0.60318867344000004</v>
      </c>
      <c r="N23" s="32">
        <v>0.6868436524</v>
      </c>
    </row>
    <row r="24" spans="1:14">
      <c r="A24" s="46" t="s">
        <v>88</v>
      </c>
      <c r="B24" s="32">
        <v>32.397805118334254</v>
      </c>
      <c r="C24" s="32">
        <v>36.396493985275896</v>
      </c>
      <c r="D24" s="32">
        <v>40.807461434775306</v>
      </c>
      <c r="E24" s="32">
        <v>4.7795999215435598</v>
      </c>
      <c r="F24" s="32">
        <v>10.363968922575749</v>
      </c>
      <c r="G24" s="32">
        <v>16.831644146014639</v>
      </c>
      <c r="H24" s="32">
        <v>22.009525293789551</v>
      </c>
      <c r="I24" s="32">
        <v>28.21970739148404</v>
      </c>
      <c r="J24" s="32">
        <v>32.845206742979876</v>
      </c>
      <c r="K24" s="32">
        <v>39.933180758118404</v>
      </c>
      <c r="L24" s="32">
        <v>45.608470473999894</v>
      </c>
      <c r="M24" s="32">
        <v>52.419755066743406</v>
      </c>
      <c r="N24" s="32">
        <v>59.069311693633502</v>
      </c>
    </row>
    <row r="25" spans="1:14">
      <c r="A25" s="45" t="s">
        <v>209</v>
      </c>
      <c r="B25" s="32">
        <v>218.54052841155399</v>
      </c>
      <c r="C25" s="32">
        <v>245.200607180867</v>
      </c>
      <c r="D25" s="32">
        <v>280.31298844134199</v>
      </c>
      <c r="E25" s="32">
        <v>15.778213808744351</v>
      </c>
      <c r="F25" s="32">
        <v>36.247909044217096</v>
      </c>
      <c r="G25" s="32">
        <v>58.423383320234201</v>
      </c>
      <c r="H25" s="32">
        <v>79.087213473460295</v>
      </c>
      <c r="I25" s="32">
        <v>106.82784277544989</v>
      </c>
      <c r="J25" s="32">
        <v>131.43281802832459</v>
      </c>
      <c r="K25" s="32">
        <v>157.73033566855688</v>
      </c>
      <c r="L25" s="32">
        <v>181.04635646858699</v>
      </c>
      <c r="M25" s="32">
        <v>211.18378140613001</v>
      </c>
      <c r="N25" s="32">
        <v>240.30992469325918</v>
      </c>
    </row>
    <row r="26" spans="1:14">
      <c r="A26" s="46" t="s">
        <v>229</v>
      </c>
      <c r="B26" s="32">
        <v>58.953155436846203</v>
      </c>
      <c r="C26" s="32">
        <v>65.027835596539504</v>
      </c>
      <c r="D26" s="32">
        <v>74.399245166837403</v>
      </c>
      <c r="E26" s="32">
        <v>4.1608645859299997</v>
      </c>
      <c r="F26" s="32">
        <v>10.38573413125</v>
      </c>
      <c r="G26" s="32">
        <v>17.337921367572221</v>
      </c>
      <c r="H26" s="32">
        <v>23.657150417042203</v>
      </c>
      <c r="I26" s="32">
        <v>32.372291720980698</v>
      </c>
      <c r="J26" s="32">
        <v>41.027334313639201</v>
      </c>
      <c r="K26" s="32">
        <v>49.310618575917097</v>
      </c>
      <c r="L26" s="32">
        <v>57.106418142742193</v>
      </c>
      <c r="M26" s="32">
        <v>66.296490457830103</v>
      </c>
      <c r="N26" s="32">
        <v>74.445760561091234</v>
      </c>
    </row>
    <row r="27" spans="1:14">
      <c r="A27" s="46" t="s">
        <v>230</v>
      </c>
      <c r="B27" s="32">
        <v>2.3841182421249898</v>
      </c>
      <c r="C27" s="32">
        <v>2.6131343992371501</v>
      </c>
      <c r="D27" s="32">
        <v>2.9170126479693299</v>
      </c>
      <c r="E27" s="32">
        <v>0.32452226568217002</v>
      </c>
      <c r="F27" s="32">
        <v>0.56841531750100993</v>
      </c>
      <c r="G27" s="32">
        <v>0.85542228376984997</v>
      </c>
      <c r="H27" s="32">
        <v>1.0976562331753499</v>
      </c>
      <c r="I27" s="32">
        <v>1.3838165412508601</v>
      </c>
      <c r="J27" s="32">
        <v>1.7123757473255401</v>
      </c>
      <c r="K27" s="32">
        <v>1.9815056140302296</v>
      </c>
      <c r="L27" s="32">
        <v>2.1981605841165601</v>
      </c>
      <c r="M27" s="32">
        <v>2.5753369532366501</v>
      </c>
      <c r="N27" s="32">
        <v>2.8790114019267405</v>
      </c>
    </row>
    <row r="28" spans="1:14">
      <c r="A28" s="46" t="s">
        <v>231</v>
      </c>
      <c r="B28" s="32">
        <v>19.022753059955999</v>
      </c>
      <c r="C28" s="32">
        <v>22.1223348049168</v>
      </c>
      <c r="D28" s="32">
        <v>25.3218890822444</v>
      </c>
      <c r="E28" s="32">
        <v>1.7640595512499999</v>
      </c>
      <c r="F28" s="32">
        <v>3.7355274172075195</v>
      </c>
      <c r="G28" s="32">
        <v>5.9983602087850398</v>
      </c>
      <c r="H28" s="32">
        <v>8.0489241938625611</v>
      </c>
      <c r="I28" s="32">
        <v>10.812635122743419</v>
      </c>
      <c r="J28" s="32">
        <v>12.74657980249761</v>
      </c>
      <c r="K28" s="32">
        <v>15.55583255156114</v>
      </c>
      <c r="L28" s="32">
        <v>17.467224112824702</v>
      </c>
      <c r="M28" s="32">
        <v>20.855837793418196</v>
      </c>
      <c r="N28" s="32">
        <v>25.208819714409341</v>
      </c>
    </row>
    <row r="29" spans="1:14">
      <c r="A29" s="46" t="s">
        <v>232</v>
      </c>
      <c r="B29" s="32">
        <v>0</v>
      </c>
      <c r="C29" s="32">
        <v>0</v>
      </c>
      <c r="D29" s="32">
        <v>0</v>
      </c>
      <c r="E29" s="32">
        <v>0</v>
      </c>
      <c r="F29" s="32">
        <v>0</v>
      </c>
      <c r="G29" s="32">
        <v>0</v>
      </c>
      <c r="H29" s="32">
        <v>0</v>
      </c>
      <c r="I29" s="32">
        <v>0</v>
      </c>
      <c r="J29" s="32">
        <v>0</v>
      </c>
      <c r="K29" s="32">
        <v>0</v>
      </c>
      <c r="L29" s="32">
        <v>0</v>
      </c>
      <c r="M29" s="32">
        <v>0</v>
      </c>
      <c r="N29" s="32">
        <v>0</v>
      </c>
    </row>
    <row r="30" spans="1:14">
      <c r="A30" s="46" t="s">
        <v>233</v>
      </c>
      <c r="B30" s="32">
        <v>0</v>
      </c>
      <c r="C30" s="32">
        <v>0</v>
      </c>
      <c r="D30" s="32">
        <v>0</v>
      </c>
      <c r="E30" s="32">
        <v>0</v>
      </c>
      <c r="F30" s="32">
        <v>0</v>
      </c>
      <c r="G30" s="32">
        <v>0</v>
      </c>
      <c r="H30" s="32">
        <v>0</v>
      </c>
      <c r="I30" s="32">
        <v>0</v>
      </c>
      <c r="J30" s="32">
        <v>0</v>
      </c>
      <c r="K30" s="32">
        <v>0</v>
      </c>
      <c r="L30" s="32">
        <v>0</v>
      </c>
      <c r="M30" s="32">
        <v>0</v>
      </c>
      <c r="N30" s="32">
        <v>0</v>
      </c>
    </row>
    <row r="31" spans="1:14">
      <c r="A31" s="46" t="s">
        <v>234</v>
      </c>
      <c r="B31" s="32">
        <v>0</v>
      </c>
      <c r="C31" s="32">
        <v>0</v>
      </c>
      <c r="D31" s="32">
        <v>0</v>
      </c>
      <c r="E31" s="32">
        <v>0</v>
      </c>
      <c r="F31" s="32">
        <v>0</v>
      </c>
      <c r="G31" s="32">
        <v>0</v>
      </c>
      <c r="H31" s="32">
        <v>0</v>
      </c>
      <c r="I31" s="32">
        <v>0</v>
      </c>
      <c r="J31" s="32">
        <v>0</v>
      </c>
      <c r="K31" s="32">
        <v>0</v>
      </c>
      <c r="L31" s="32">
        <v>0</v>
      </c>
      <c r="M31" s="32">
        <v>0</v>
      </c>
      <c r="N31" s="32">
        <v>0</v>
      </c>
    </row>
    <row r="32" spans="1:14">
      <c r="A32" s="46" t="s">
        <v>235</v>
      </c>
      <c r="B32" s="32">
        <v>0</v>
      </c>
      <c r="C32" s="32">
        <v>0</v>
      </c>
      <c r="D32" s="32">
        <v>0</v>
      </c>
      <c r="E32" s="32">
        <v>0</v>
      </c>
      <c r="F32" s="32">
        <v>0</v>
      </c>
      <c r="G32" s="32">
        <v>0</v>
      </c>
      <c r="H32" s="32">
        <v>0</v>
      </c>
      <c r="I32" s="32">
        <v>0</v>
      </c>
      <c r="J32" s="32">
        <v>0</v>
      </c>
      <c r="K32" s="32">
        <v>0</v>
      </c>
      <c r="L32" s="32">
        <v>0</v>
      </c>
      <c r="M32" s="32">
        <v>0</v>
      </c>
      <c r="N32" s="32">
        <v>0</v>
      </c>
    </row>
    <row r="33" spans="1:14">
      <c r="A33" s="46" t="s">
        <v>236</v>
      </c>
      <c r="B33" s="32">
        <v>28.910237466850006</v>
      </c>
      <c r="C33" s="32">
        <v>32.836998789740001</v>
      </c>
      <c r="D33" s="32">
        <v>37.518347323619992</v>
      </c>
      <c r="E33" s="32">
        <v>1.6396605015100001</v>
      </c>
      <c r="F33" s="32">
        <v>3.4342776561499995</v>
      </c>
      <c r="G33" s="32">
        <v>5.01998779999</v>
      </c>
      <c r="H33" s="32">
        <v>6.7398758926499998</v>
      </c>
      <c r="I33" s="32">
        <v>8.84517800275</v>
      </c>
      <c r="J33" s="32">
        <v>10.230119150699998</v>
      </c>
      <c r="K33" s="32">
        <v>12.017211092770003</v>
      </c>
      <c r="L33" s="32">
        <v>13.751375394609999</v>
      </c>
      <c r="M33" s="32">
        <v>15.86422549858</v>
      </c>
      <c r="N33" s="32">
        <v>17.500848594495313</v>
      </c>
    </row>
    <row r="34" spans="1:14">
      <c r="A34" s="46" t="s">
        <v>89</v>
      </c>
      <c r="B34" s="32">
        <v>109.27026420577721</v>
      </c>
      <c r="C34" s="32">
        <v>122.6003035904335</v>
      </c>
      <c r="D34" s="32">
        <v>140.15649422067111</v>
      </c>
      <c r="E34" s="32">
        <v>7.8891069043721807</v>
      </c>
      <c r="F34" s="32">
        <v>18.123954522108541</v>
      </c>
      <c r="G34" s="32">
        <v>29.211691660117101</v>
      </c>
      <c r="H34" s="32">
        <v>39.543606736730105</v>
      </c>
      <c r="I34" s="32">
        <v>53.413921387724997</v>
      </c>
      <c r="J34" s="32">
        <v>65.716409014162295</v>
      </c>
      <c r="K34" s="32">
        <v>78.865167834278395</v>
      </c>
      <c r="L34" s="32">
        <v>90.523178234293397</v>
      </c>
      <c r="M34" s="32">
        <v>105.59189070306491</v>
      </c>
      <c r="N34" s="32">
        <v>120.2754844213365</v>
      </c>
    </row>
    <row r="35" spans="1:14">
      <c r="A35" s="45" t="s">
        <v>210</v>
      </c>
      <c r="B35" s="32">
        <v>-0.58596081964258884</v>
      </c>
      <c r="C35" s="32">
        <v>2.7980658029386083</v>
      </c>
      <c r="D35" s="32">
        <v>7.2537563386587003</v>
      </c>
      <c r="E35" s="32">
        <v>1.01385818509216</v>
      </c>
      <c r="F35" s="32">
        <v>-0.75404884064113997</v>
      </c>
      <c r="G35" s="32">
        <v>5.9650963788421594</v>
      </c>
      <c r="H35" s="32">
        <v>5.1138263550103602</v>
      </c>
      <c r="I35" s="32">
        <v>8.9733700072048279</v>
      </c>
      <c r="J35" s="32">
        <v>25.358787221813877</v>
      </c>
      <c r="K35" s="32">
        <v>29.29506662074024</v>
      </c>
      <c r="L35" s="32">
        <v>35.978661261365794</v>
      </c>
      <c r="M35" s="32">
        <v>50.370697508175034</v>
      </c>
      <c r="N35" s="32">
        <v>57.52319267648442</v>
      </c>
    </row>
    <row r="36" spans="1:14">
      <c r="A36" s="45" t="s">
        <v>211</v>
      </c>
      <c r="B36" s="32">
        <v>104.06647699195962</v>
      </c>
      <c r="C36" s="32">
        <v>103.33557817863857</v>
      </c>
      <c r="D36" s="32">
        <v>100.83738647662909</v>
      </c>
      <c r="E36" s="32">
        <v>13.959493182899998</v>
      </c>
      <c r="F36" s="32">
        <v>31.906138876939998</v>
      </c>
      <c r="G36" s="32">
        <v>34.27044377192</v>
      </c>
      <c r="H36" s="32">
        <v>41.836294691699997</v>
      </c>
      <c r="I36" s="32">
        <v>44.65297805078</v>
      </c>
      <c r="J36" s="32">
        <v>49.442714914240007</v>
      </c>
      <c r="K36" s="32">
        <v>58.138217805339998</v>
      </c>
      <c r="L36" s="32">
        <v>61.363728041979996</v>
      </c>
      <c r="M36" s="32">
        <v>63.554736114720001</v>
      </c>
      <c r="N36" s="32">
        <v>69.590479636880005</v>
      </c>
    </row>
    <row r="37" spans="1:14">
      <c r="A37" s="46" t="s">
        <v>237</v>
      </c>
      <c r="B37" s="32">
        <v>52.338337054839997</v>
      </c>
      <c r="C37" s="32">
        <v>53.24885353178</v>
      </c>
      <c r="D37" s="32">
        <v>55.215330950030001</v>
      </c>
      <c r="E37" s="32">
        <v>6.9797465914499988</v>
      </c>
      <c r="F37" s="32">
        <v>15.953069438469999</v>
      </c>
      <c r="G37" s="32">
        <v>17.13522188596</v>
      </c>
      <c r="H37" s="32">
        <v>20.918147345849999</v>
      </c>
      <c r="I37" s="32">
        <v>22.32705145325</v>
      </c>
      <c r="J37" s="32">
        <v>24.721357457120003</v>
      </c>
      <c r="K37" s="32">
        <v>29.069108902669999</v>
      </c>
      <c r="L37" s="32">
        <v>30.681864020989998</v>
      </c>
      <c r="M37" s="32">
        <v>31.77736805736</v>
      </c>
      <c r="N37" s="32">
        <v>34.795239818440002</v>
      </c>
    </row>
    <row r="38" spans="1:14">
      <c r="A38" s="46" t="s">
        <v>238</v>
      </c>
      <c r="B38" s="32">
        <v>-0.30509852960018002</v>
      </c>
      <c r="C38" s="32">
        <v>-1.5810644132007201</v>
      </c>
      <c r="D38" s="32">
        <v>-4.7966376814554499</v>
      </c>
      <c r="E38" s="32">
        <v>7.0048776772139998E-2</v>
      </c>
      <c r="F38" s="32">
        <v>0.13909796874155</v>
      </c>
      <c r="G38" s="32">
        <v>0.20912292358930001</v>
      </c>
      <c r="H38" s="32">
        <v>0.20912292382930001</v>
      </c>
      <c r="I38" s="32">
        <v>0.27620834612136996</v>
      </c>
      <c r="J38" s="32">
        <v>0.55904358723215997</v>
      </c>
      <c r="K38" s="32">
        <v>0.59621385373574998</v>
      </c>
      <c r="L38" s="32">
        <v>0.69911125685713993</v>
      </c>
      <c r="M38" s="32">
        <v>0.99082879572071991</v>
      </c>
      <c r="N38" s="32">
        <v>1.03692573689111</v>
      </c>
    </row>
    <row r="39" spans="1:14">
      <c r="A39" s="46" t="s">
        <v>90</v>
      </c>
      <c r="B39" s="32">
        <v>52.033238466719816</v>
      </c>
      <c r="C39" s="32">
        <v>51.66778906005927</v>
      </c>
      <c r="D39" s="32">
        <v>50.418693208054549</v>
      </c>
      <c r="E39" s="32">
        <v>6.9096978146778589</v>
      </c>
      <c r="F39" s="32">
        <v>15.81397146972845</v>
      </c>
      <c r="G39" s="32">
        <v>16.926098962370702</v>
      </c>
      <c r="H39" s="32">
        <v>20.709024422020697</v>
      </c>
      <c r="I39" s="32">
        <v>22.049718251408631</v>
      </c>
      <c r="J39" s="32">
        <v>24.162313869887843</v>
      </c>
      <c r="K39" s="32">
        <v>28.472895048934252</v>
      </c>
      <c r="L39" s="32">
        <v>29.982752764132858</v>
      </c>
      <c r="M39" s="32">
        <v>30.786539261639277</v>
      </c>
      <c r="N39" s="32">
        <v>33.758314081548896</v>
      </c>
    </row>
    <row r="40" spans="1:14">
      <c r="A40" s="45" t="s">
        <v>212</v>
      </c>
      <c r="B40" s="32">
        <v>51.447277647077193</v>
      </c>
      <c r="C40" s="32">
        <v>54.465854862997901</v>
      </c>
      <c r="D40" s="32">
        <v>57.672449546713302</v>
      </c>
      <c r="E40" s="32">
        <v>7.9235559997700209</v>
      </c>
      <c r="F40" s="32">
        <v>15.05992262908733</v>
      </c>
      <c r="G40" s="32">
        <v>22.891195341212853</v>
      </c>
      <c r="H40" s="32">
        <v>25.822850777031039</v>
      </c>
      <c r="I40" s="32">
        <v>31.023088258613395</v>
      </c>
      <c r="J40" s="32">
        <v>49.521101091701794</v>
      </c>
      <c r="K40" s="32">
        <v>57.767961669674413</v>
      </c>
      <c r="L40" s="32">
        <v>65.961414025498598</v>
      </c>
      <c r="M40" s="32">
        <v>81.157236769814304</v>
      </c>
      <c r="N40" s="32">
        <v>91.281506758033288</v>
      </c>
    </row>
    <row r="41" spans="1:14">
      <c r="A41" s="45" t="s">
        <v>213</v>
      </c>
      <c r="B41" s="32">
        <v>-1.0874974034720302</v>
      </c>
      <c r="C41" s="32">
        <v>-0.85571033246077033</v>
      </c>
      <c r="D41" s="32">
        <v>-3.1137873370490197</v>
      </c>
      <c r="E41" s="32">
        <v>1.2631637473183803</v>
      </c>
      <c r="F41" s="32">
        <v>2.6399583043487596</v>
      </c>
      <c r="G41" s="32">
        <v>3.9700354545762497</v>
      </c>
      <c r="H41" s="32">
        <v>4.7144384214262498</v>
      </c>
      <c r="I41" s="32">
        <v>6.5845964479613412</v>
      </c>
      <c r="J41" s="32">
        <v>10.520716907153052</v>
      </c>
      <c r="K41" s="32">
        <v>11.48059412673619</v>
      </c>
      <c r="L41" s="32">
        <v>13.092365871468019</v>
      </c>
      <c r="M41" s="32">
        <v>17.267577951083002</v>
      </c>
      <c r="N41" s="32">
        <v>18.989510667523</v>
      </c>
    </row>
    <row r="42" spans="1:14">
      <c r="A42" s="46" t="s">
        <v>239</v>
      </c>
      <c r="B42" s="32">
        <v>-2.3934803720095306</v>
      </c>
      <c r="C42" s="32">
        <v>-2.2644907982407698</v>
      </c>
      <c r="D42" s="32">
        <v>-2.2398430823740201</v>
      </c>
      <c r="E42" s="32">
        <v>1.2612784576883802</v>
      </c>
      <c r="F42" s="32">
        <v>2.62324555849876</v>
      </c>
      <c r="G42" s="32">
        <v>3.9533227087262497</v>
      </c>
      <c r="H42" s="32">
        <v>4.6977256755762493</v>
      </c>
      <c r="I42" s="32">
        <v>6.5655570382613408</v>
      </c>
      <c r="J42" s="32">
        <v>10.50167749745305</v>
      </c>
      <c r="K42" s="32">
        <v>11.48059412673619</v>
      </c>
      <c r="L42" s="32">
        <v>13.092365871468019</v>
      </c>
      <c r="M42" s="32">
        <v>17.267577951083002</v>
      </c>
      <c r="N42" s="32">
        <v>18.989510667523</v>
      </c>
    </row>
    <row r="43" spans="1:14">
      <c r="A43" s="46" t="s">
        <v>240</v>
      </c>
      <c r="B43" s="32">
        <v>1.3059829685375</v>
      </c>
      <c r="C43" s="32">
        <v>1.40878046578</v>
      </c>
      <c r="D43" s="32">
        <v>-0.87394425467499992</v>
      </c>
      <c r="E43" s="32">
        <v>1.8852896299999999E-3</v>
      </c>
      <c r="F43" s="32">
        <v>1.6712745849999999E-2</v>
      </c>
      <c r="G43" s="32">
        <v>1.6712745849999999E-2</v>
      </c>
      <c r="H43" s="32">
        <v>1.6712745849999999E-2</v>
      </c>
      <c r="I43" s="32">
        <v>1.9039409699999999E-2</v>
      </c>
      <c r="J43" s="32">
        <v>1.9039409699999999E-2</v>
      </c>
      <c r="K43" s="32">
        <v>0</v>
      </c>
      <c r="L43" s="32">
        <v>0</v>
      </c>
      <c r="M43" s="32">
        <v>0</v>
      </c>
      <c r="N43" s="32">
        <v>0</v>
      </c>
    </row>
    <row r="44" spans="1:14">
      <c r="A44" s="48" t="s">
        <v>241</v>
      </c>
      <c r="B44" s="32">
        <v>0</v>
      </c>
      <c r="C44" s="32">
        <v>0</v>
      </c>
      <c r="D44" s="32">
        <v>-2.2876565339999999</v>
      </c>
      <c r="E44" s="32">
        <v>0</v>
      </c>
      <c r="F44" s="32">
        <v>0</v>
      </c>
      <c r="G44" s="32">
        <v>0</v>
      </c>
      <c r="H44" s="32">
        <v>0</v>
      </c>
      <c r="I44" s="32">
        <v>0</v>
      </c>
      <c r="J44" s="32">
        <v>0</v>
      </c>
      <c r="K44" s="32">
        <v>0</v>
      </c>
      <c r="L44" s="32">
        <v>0</v>
      </c>
      <c r="M44" s="32">
        <v>0</v>
      </c>
      <c r="N44" s="32">
        <v>0</v>
      </c>
    </row>
    <row r="45" spans="1:14">
      <c r="A45" s="48" t="s">
        <v>242</v>
      </c>
      <c r="B45" s="32">
        <v>1.3059829685375</v>
      </c>
      <c r="C45" s="32">
        <v>1.40878046578</v>
      </c>
      <c r="D45" s="32">
        <v>1.4137122793250001</v>
      </c>
      <c r="E45" s="32">
        <v>1.8852896299999999E-3</v>
      </c>
      <c r="F45" s="32">
        <v>1.6712745849999999E-2</v>
      </c>
      <c r="G45" s="32">
        <v>1.6712745849999999E-2</v>
      </c>
      <c r="H45" s="32">
        <v>1.6712745849999999E-2</v>
      </c>
      <c r="I45" s="32">
        <v>1.9039409699999999E-2</v>
      </c>
      <c r="J45" s="32">
        <v>1.9039409699999999E-2</v>
      </c>
      <c r="K45" s="32">
        <v>0</v>
      </c>
      <c r="L45" s="32">
        <v>0</v>
      </c>
      <c r="M45" s="32">
        <v>0</v>
      </c>
      <c r="N45" s="32">
        <v>0</v>
      </c>
    </row>
    <row r="46" spans="1:14" ht="10.5" thickBot="1">
      <c r="A46" s="45" t="s">
        <v>214</v>
      </c>
      <c r="B46" s="32">
        <v>42.820349218165099</v>
      </c>
      <c r="C46" s="32">
        <v>45.257926795977099</v>
      </c>
      <c r="D46" s="32">
        <v>49.787257318424203</v>
      </c>
      <c r="E46" s="32">
        <v>6.6088765857116396</v>
      </c>
      <c r="F46" s="32">
        <v>12.34870524643854</v>
      </c>
      <c r="G46" s="32">
        <v>18.796284420336601</v>
      </c>
      <c r="H46" s="32">
        <v>20.929136067304789</v>
      </c>
      <c r="I46" s="32">
        <v>24.212013288052102</v>
      </c>
      <c r="J46" s="32">
        <v>38.719518271948701</v>
      </c>
      <c r="K46" s="32">
        <v>50.108159589938211</v>
      </c>
      <c r="L46" s="32">
        <v>56.547089899030603</v>
      </c>
      <c r="M46" s="32">
        <v>67.896841538731195</v>
      </c>
      <c r="N46" s="32">
        <v>77.572999739498542</v>
      </c>
    </row>
    <row r="47" spans="1:14" ht="15.75" customHeight="1" thickBot="1">
      <c r="A47" s="444"/>
      <c r="B47" s="445"/>
      <c r="C47" s="445"/>
      <c r="D47" s="445"/>
      <c r="E47" s="445"/>
      <c r="F47" s="445"/>
      <c r="G47" s="445"/>
      <c r="H47" s="445"/>
      <c r="I47" s="445"/>
      <c r="J47" s="445"/>
      <c r="K47" s="445"/>
      <c r="L47" s="445"/>
      <c r="M47" s="445"/>
      <c r="N47" s="446"/>
    </row>
  </sheetData>
  <customSheetViews>
    <customSheetView guid="{A346EDBB-8F5D-48AE-8CF0-8B5C084A1557}" scale="80" showGridLines="0">
      <selection activeCell="Z3" sqref="Z1:AA1048576"/>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4E068CE9-76F0-4A79-8775-2B6748FBF524}">
      <selection sqref="A1:O1"/>
      <pageMargins left="0.7" right="0.7" top="0.75" bottom="0.75" header="0.3" footer="0.3"/>
      <pageSetup paperSize="9" scale="66" orientation="landscape" r:id="rId2"/>
    </customSheetView>
  </customSheetViews>
  <mergeCells count="3">
    <mergeCell ref="A1:N1"/>
    <mergeCell ref="A2:N2"/>
    <mergeCell ref="A47:N47"/>
  </mergeCells>
  <pageMargins left="0.7" right="0.7" top="0.75" bottom="0.75" header="0.3" footer="0.3"/>
  <pageSetup paperSize="9" scale="71"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showGridLines="0" view="pageBreakPreview" topLeftCell="A115" zoomScale="60" zoomScaleNormal="100" workbookViewId="0">
      <selection activeCell="D22" sqref="D22"/>
    </sheetView>
  </sheetViews>
  <sheetFormatPr defaultRowHeight="15"/>
  <cols>
    <col min="1" max="1" width="3.28515625" style="86" customWidth="1"/>
    <col min="2" max="2" width="4.5703125" customWidth="1"/>
    <col min="3" max="3" width="73.42578125" bestFit="1" customWidth="1"/>
    <col min="4" max="4" width="16.140625" customWidth="1"/>
  </cols>
  <sheetData>
    <row r="9" spans="3:5" ht="15.75">
      <c r="C9" t="s">
        <v>305</v>
      </c>
      <c r="D9" s="91"/>
      <c r="E9" s="92"/>
    </row>
    <row r="10" spans="3:5" ht="15.75">
      <c r="C10" s="93" t="s">
        <v>306</v>
      </c>
      <c r="D10" s="91"/>
      <c r="E10" s="92"/>
    </row>
    <row r="11" spans="3:5" ht="15.75">
      <c r="D11" s="91"/>
      <c r="E11" s="92"/>
    </row>
    <row r="12" spans="3:5" ht="15.75">
      <c r="C12" t="s">
        <v>307</v>
      </c>
      <c r="D12" s="91"/>
      <c r="E12" s="92"/>
    </row>
    <row r="13" spans="3:5" ht="15.75">
      <c r="C13" s="93" t="s">
        <v>308</v>
      </c>
      <c r="D13" s="91"/>
      <c r="E13" s="94"/>
    </row>
    <row r="14" spans="3:5" ht="15.75">
      <c r="D14" s="91"/>
      <c r="E14" s="92"/>
    </row>
    <row r="15" spans="3:5" ht="15.75">
      <c r="C15" t="s">
        <v>309</v>
      </c>
      <c r="D15" s="91"/>
      <c r="E15" s="94"/>
    </row>
    <row r="16" spans="3:5" ht="15.75">
      <c r="C16" s="93" t="s">
        <v>310</v>
      </c>
      <c r="D16" s="91">
        <v>1</v>
      </c>
      <c r="E16" s="92"/>
    </row>
    <row r="17" spans="3:5" ht="15.75">
      <c r="D17" s="91"/>
      <c r="E17" s="94"/>
    </row>
    <row r="18" spans="3:5" ht="15.75">
      <c r="C18" s="88" t="s">
        <v>311</v>
      </c>
      <c r="D18" s="95"/>
      <c r="E18" s="94"/>
    </row>
    <row r="19" spans="3:5">
      <c r="C19" s="96" t="s">
        <v>312</v>
      </c>
      <c r="D19" s="95"/>
    </row>
    <row r="20" spans="3:5">
      <c r="D20" s="91"/>
    </row>
    <row r="21" spans="3:5">
      <c r="C21" t="s">
        <v>105</v>
      </c>
      <c r="D21" s="91"/>
    </row>
    <row r="22" spans="3:5">
      <c r="C22" s="93" t="s">
        <v>256</v>
      </c>
      <c r="D22" s="91">
        <v>3</v>
      </c>
    </row>
    <row r="23" spans="3:5" ht="15.75">
      <c r="D23" s="91"/>
      <c r="E23" s="94"/>
    </row>
    <row r="24" spans="3:5">
      <c r="C24" t="s">
        <v>107</v>
      </c>
      <c r="D24" s="91"/>
    </row>
    <row r="25" spans="3:5" ht="15.75">
      <c r="C25" s="93" t="s">
        <v>257</v>
      </c>
      <c r="D25" s="91">
        <v>4</v>
      </c>
      <c r="E25" s="94"/>
    </row>
    <row r="26" spans="3:5">
      <c r="D26" s="91"/>
    </row>
    <row r="27" spans="3:5" ht="15.75">
      <c r="C27" t="s">
        <v>108</v>
      </c>
      <c r="D27" s="91"/>
      <c r="E27" s="94"/>
    </row>
    <row r="28" spans="3:5">
      <c r="C28" s="93" t="s">
        <v>313</v>
      </c>
      <c r="D28" s="91">
        <v>5</v>
      </c>
    </row>
    <row r="29" spans="3:5" ht="15.75">
      <c r="D29" s="91"/>
      <c r="E29" s="94"/>
    </row>
    <row r="30" spans="3:5">
      <c r="C30" t="s">
        <v>109</v>
      </c>
      <c r="D30" s="91"/>
    </row>
    <row r="31" spans="3:5" ht="15.75">
      <c r="C31" s="93" t="s">
        <v>259</v>
      </c>
      <c r="D31" s="91">
        <v>6</v>
      </c>
      <c r="E31" s="94"/>
    </row>
    <row r="32" spans="3:5">
      <c r="D32" s="91"/>
    </row>
    <row r="33" spans="3:4">
      <c r="C33" t="s">
        <v>114</v>
      </c>
      <c r="D33" s="91"/>
    </row>
    <row r="34" spans="3:4">
      <c r="C34" s="93" t="s">
        <v>258</v>
      </c>
      <c r="D34" s="91">
        <v>7</v>
      </c>
    </row>
    <row r="35" spans="3:4">
      <c r="D35" s="91"/>
    </row>
    <row r="36" spans="3:4">
      <c r="C36" t="s">
        <v>115</v>
      </c>
      <c r="D36" s="91"/>
    </row>
    <row r="37" spans="3:4">
      <c r="C37" s="93" t="s">
        <v>260</v>
      </c>
      <c r="D37" s="91">
        <v>8</v>
      </c>
    </row>
    <row r="38" spans="3:4">
      <c r="D38" s="91"/>
    </row>
    <row r="39" spans="3:4">
      <c r="C39" t="s">
        <v>116</v>
      </c>
      <c r="D39" s="91"/>
    </row>
    <row r="40" spans="3:4">
      <c r="C40" s="93" t="s">
        <v>261</v>
      </c>
      <c r="D40" s="91">
        <v>9</v>
      </c>
    </row>
    <row r="41" spans="3:4">
      <c r="D41" s="91"/>
    </row>
    <row r="42" spans="3:4">
      <c r="C42" t="s">
        <v>117</v>
      </c>
      <c r="D42" s="91"/>
    </row>
    <row r="43" spans="3:4">
      <c r="C43" s="93" t="s">
        <v>314</v>
      </c>
      <c r="D43" s="91">
        <v>10</v>
      </c>
    </row>
    <row r="44" spans="3:4">
      <c r="D44" s="91"/>
    </row>
    <row r="45" spans="3:4">
      <c r="C45" t="s">
        <v>118</v>
      </c>
      <c r="D45" s="91"/>
    </row>
    <row r="46" spans="3:4">
      <c r="C46" s="93" t="s">
        <v>262</v>
      </c>
      <c r="D46" s="91">
        <v>11</v>
      </c>
    </row>
    <row r="47" spans="3:4">
      <c r="D47" s="91"/>
    </row>
    <row r="48" spans="3:4">
      <c r="C48" t="s">
        <v>119</v>
      </c>
      <c r="D48" s="91"/>
    </row>
    <row r="49" spans="3:4">
      <c r="C49" s="93" t="s">
        <v>263</v>
      </c>
      <c r="D49" s="91">
        <v>12</v>
      </c>
    </row>
    <row r="50" spans="3:4">
      <c r="D50" s="91"/>
    </row>
    <row r="51" spans="3:4">
      <c r="C51" t="s">
        <v>120</v>
      </c>
      <c r="D51" s="91"/>
    </row>
    <row r="52" spans="3:4">
      <c r="C52" s="93" t="s">
        <v>264</v>
      </c>
      <c r="D52" s="91">
        <v>13</v>
      </c>
    </row>
    <row r="53" spans="3:4">
      <c r="D53" s="91"/>
    </row>
    <row r="54" spans="3:4">
      <c r="C54" t="s">
        <v>121</v>
      </c>
      <c r="D54" s="91"/>
    </row>
    <row r="55" spans="3:4">
      <c r="C55" s="93" t="s">
        <v>265</v>
      </c>
      <c r="D55" s="91">
        <v>14</v>
      </c>
    </row>
    <row r="56" spans="3:4">
      <c r="D56" s="91"/>
    </row>
    <row r="57" spans="3:4">
      <c r="C57" t="s">
        <v>123</v>
      </c>
      <c r="D57" s="91"/>
    </row>
    <row r="58" spans="3:4">
      <c r="C58" s="93" t="s">
        <v>266</v>
      </c>
      <c r="D58" s="91">
        <v>15</v>
      </c>
    </row>
    <row r="59" spans="3:4">
      <c r="D59" s="91"/>
    </row>
    <row r="60" spans="3:4">
      <c r="C60" t="s">
        <v>124</v>
      </c>
      <c r="D60" s="91"/>
    </row>
    <row r="61" spans="3:4">
      <c r="C61" s="93" t="s">
        <v>267</v>
      </c>
      <c r="D61" s="91">
        <v>16</v>
      </c>
    </row>
    <row r="62" spans="3:4">
      <c r="D62" s="91"/>
    </row>
    <row r="63" spans="3:4">
      <c r="C63" t="s">
        <v>128</v>
      </c>
      <c r="D63" s="91"/>
    </row>
    <row r="64" spans="3:4">
      <c r="C64" s="93" t="s">
        <v>268</v>
      </c>
      <c r="D64" s="91">
        <v>17</v>
      </c>
    </row>
    <row r="65" spans="3:4">
      <c r="D65" s="91"/>
    </row>
    <row r="66" spans="3:4">
      <c r="C66" t="s">
        <v>129</v>
      </c>
      <c r="D66" s="91"/>
    </row>
    <row r="67" spans="3:4">
      <c r="C67" s="93" t="s">
        <v>269</v>
      </c>
      <c r="D67" s="91">
        <v>18</v>
      </c>
    </row>
    <row r="68" spans="3:4">
      <c r="D68" s="91"/>
    </row>
    <row r="69" spans="3:4">
      <c r="C69" t="s">
        <v>130</v>
      </c>
      <c r="D69" s="91"/>
    </row>
    <row r="70" spans="3:4">
      <c r="C70" s="93" t="s">
        <v>270</v>
      </c>
      <c r="D70" s="91">
        <v>19</v>
      </c>
    </row>
    <row r="71" spans="3:4">
      <c r="D71" s="91"/>
    </row>
    <row r="72" spans="3:4">
      <c r="C72" t="s">
        <v>131</v>
      </c>
      <c r="D72" s="91"/>
    </row>
    <row r="73" spans="3:4">
      <c r="C73" s="93" t="s">
        <v>271</v>
      </c>
      <c r="D73" s="91">
        <v>20</v>
      </c>
    </row>
    <row r="74" spans="3:4">
      <c r="D74" s="91"/>
    </row>
    <row r="75" spans="3:4">
      <c r="C75" t="s">
        <v>8</v>
      </c>
      <c r="D75" s="91"/>
    </row>
    <row r="76" spans="3:4">
      <c r="C76" s="93" t="s">
        <v>272</v>
      </c>
      <c r="D76" s="91">
        <v>21</v>
      </c>
    </row>
    <row r="77" spans="3:4">
      <c r="D77" s="91"/>
    </row>
    <row r="78" spans="3:4">
      <c r="C78" t="s">
        <v>247</v>
      </c>
      <c r="D78" s="91"/>
    </row>
    <row r="79" spans="3:4">
      <c r="C79" s="93" t="s">
        <v>273</v>
      </c>
      <c r="D79" s="91">
        <v>22</v>
      </c>
    </row>
    <row r="80" spans="3:4">
      <c r="D80" s="91"/>
    </row>
    <row r="81" spans="3:4">
      <c r="C81" t="s">
        <v>950</v>
      </c>
      <c r="D81" s="91"/>
    </row>
    <row r="82" spans="3:4">
      <c r="C82" s="93"/>
      <c r="D82" s="91">
        <v>23</v>
      </c>
    </row>
    <row r="83" spans="3:4">
      <c r="D83" s="91"/>
    </row>
    <row r="84" spans="3:4">
      <c r="C84" t="s">
        <v>951</v>
      </c>
      <c r="D84" s="91"/>
    </row>
    <row r="85" spans="3:4">
      <c r="C85" s="93"/>
      <c r="D85" s="91">
        <v>24</v>
      </c>
    </row>
    <row r="86" spans="3:4">
      <c r="D86" s="91"/>
    </row>
    <row r="87" spans="3:4">
      <c r="C87" t="s">
        <v>952</v>
      </c>
      <c r="D87" s="91"/>
    </row>
    <row r="88" spans="3:4">
      <c r="C88" s="93"/>
      <c r="D88" s="91">
        <v>25</v>
      </c>
    </row>
    <row r="89" spans="3:4">
      <c r="D89" s="91"/>
    </row>
    <row r="90" spans="3:4">
      <c r="C90" t="s">
        <v>248</v>
      </c>
      <c r="D90" s="91"/>
    </row>
    <row r="91" spans="3:4">
      <c r="C91" s="93" t="s">
        <v>276</v>
      </c>
      <c r="D91" s="91">
        <v>26</v>
      </c>
    </row>
    <row r="92" spans="3:4">
      <c r="D92" s="91"/>
    </row>
    <row r="93" spans="3:4">
      <c r="C93" t="s">
        <v>249</v>
      </c>
      <c r="D93" s="91"/>
    </row>
    <row r="94" spans="3:4">
      <c r="C94" s="93" t="s">
        <v>277</v>
      </c>
      <c r="D94" s="91">
        <v>27</v>
      </c>
    </row>
    <row r="95" spans="3:4">
      <c r="D95" s="91"/>
    </row>
    <row r="96" spans="3:4">
      <c r="C96" t="s">
        <v>250</v>
      </c>
      <c r="D96" s="91"/>
    </row>
    <row r="97" spans="3:4">
      <c r="C97" s="93" t="s">
        <v>278</v>
      </c>
      <c r="D97" s="91">
        <v>28</v>
      </c>
    </row>
    <row r="98" spans="3:4">
      <c r="D98" s="91"/>
    </row>
    <row r="99" spans="3:4">
      <c r="C99" t="s">
        <v>315</v>
      </c>
      <c r="D99" s="91"/>
    </row>
    <row r="100" spans="3:4">
      <c r="C100" s="93" t="s">
        <v>279</v>
      </c>
      <c r="D100" s="91">
        <v>29</v>
      </c>
    </row>
    <row r="101" spans="3:4">
      <c r="D101" s="91"/>
    </row>
    <row r="102" spans="3:4">
      <c r="C102" t="s">
        <v>148</v>
      </c>
      <c r="D102" s="91"/>
    </row>
    <row r="103" spans="3:4">
      <c r="C103" s="93" t="s">
        <v>280</v>
      </c>
      <c r="D103" s="91">
        <v>30</v>
      </c>
    </row>
    <row r="104" spans="3:4">
      <c r="D104" s="91"/>
    </row>
    <row r="105" spans="3:4">
      <c r="C105" t="s">
        <v>316</v>
      </c>
      <c r="D105" s="91"/>
    </row>
    <row r="106" spans="3:4">
      <c r="C106" s="93" t="s">
        <v>317</v>
      </c>
      <c r="D106" s="91">
        <v>31</v>
      </c>
    </row>
    <row r="107" spans="3:4">
      <c r="D107" s="91"/>
    </row>
    <row r="108" spans="3:4">
      <c r="C108" s="88" t="s">
        <v>318</v>
      </c>
      <c r="D108" s="95"/>
    </row>
    <row r="109" spans="3:4">
      <c r="C109" s="96" t="s">
        <v>319</v>
      </c>
      <c r="D109" s="95"/>
    </row>
    <row r="110" spans="3:4">
      <c r="D110" s="91"/>
    </row>
    <row r="111" spans="3:4">
      <c r="C111" t="s">
        <v>953</v>
      </c>
      <c r="D111" s="91"/>
    </row>
    <row r="112" spans="3:4">
      <c r="C112" s="93" t="s">
        <v>954</v>
      </c>
      <c r="D112" s="91">
        <v>32</v>
      </c>
    </row>
    <row r="113" spans="3:4">
      <c r="D113" s="91"/>
    </row>
    <row r="114" spans="3:4">
      <c r="C114" t="s">
        <v>955</v>
      </c>
      <c r="D114" s="91"/>
    </row>
    <row r="115" spans="3:4">
      <c r="C115" s="93" t="s">
        <v>956</v>
      </c>
      <c r="D115" s="91">
        <v>33</v>
      </c>
    </row>
    <row r="116" spans="3:4">
      <c r="D116" s="91"/>
    </row>
    <row r="117" spans="3:4">
      <c r="C117" t="s">
        <v>957</v>
      </c>
      <c r="D117" s="91"/>
    </row>
    <row r="118" spans="3:4">
      <c r="C118" s="93" t="s">
        <v>958</v>
      </c>
      <c r="D118" s="91">
        <v>34</v>
      </c>
    </row>
    <row r="119" spans="3:4">
      <c r="D119" s="91"/>
    </row>
    <row r="120" spans="3:4">
      <c r="C120" t="s">
        <v>959</v>
      </c>
      <c r="D120" s="91"/>
    </row>
    <row r="121" spans="3:4">
      <c r="C121" s="93" t="s">
        <v>960</v>
      </c>
      <c r="D121" s="91">
        <v>35</v>
      </c>
    </row>
    <row r="122" spans="3:4">
      <c r="D122" s="91"/>
    </row>
    <row r="123" spans="3:4">
      <c r="C123" s="88" t="s">
        <v>321</v>
      </c>
      <c r="D123" s="95"/>
    </row>
    <row r="124" spans="3:4">
      <c r="C124" s="96" t="s">
        <v>322</v>
      </c>
      <c r="D124" s="95"/>
    </row>
    <row r="125" spans="3:4">
      <c r="C125" s="93"/>
      <c r="D125" s="91"/>
    </row>
    <row r="126" spans="3:4">
      <c r="C126" t="s">
        <v>961</v>
      </c>
      <c r="D126" s="91"/>
    </row>
    <row r="127" spans="3:4">
      <c r="C127" s="93" t="s">
        <v>962</v>
      </c>
      <c r="D127" s="91">
        <v>36</v>
      </c>
    </row>
    <row r="128" spans="3:4">
      <c r="D128" s="91"/>
    </row>
    <row r="129" spans="3:4">
      <c r="C129" t="s">
        <v>963</v>
      </c>
      <c r="D129" s="91"/>
    </row>
    <row r="130" spans="3:4">
      <c r="C130" s="93" t="s">
        <v>964</v>
      </c>
      <c r="D130" s="91">
        <v>37</v>
      </c>
    </row>
    <row r="131" spans="3:4">
      <c r="D131" s="91"/>
    </row>
    <row r="132" spans="3:4">
      <c r="C132" t="s">
        <v>965</v>
      </c>
      <c r="D132" s="91"/>
    </row>
    <row r="133" spans="3:4">
      <c r="C133" s="93" t="s">
        <v>320</v>
      </c>
      <c r="D133" s="91">
        <v>38</v>
      </c>
    </row>
    <row r="134" spans="3:4">
      <c r="D134" s="91"/>
    </row>
    <row r="135" spans="3:4">
      <c r="C135" t="s">
        <v>966</v>
      </c>
      <c r="D135" s="91"/>
    </row>
    <row r="136" spans="3:4">
      <c r="C136" s="93" t="s">
        <v>967</v>
      </c>
      <c r="D136" s="91">
        <v>39</v>
      </c>
    </row>
    <row r="137" spans="3:4">
      <c r="D137" s="91"/>
    </row>
    <row r="138" spans="3:4">
      <c r="C138" t="s">
        <v>968</v>
      </c>
      <c r="D138" s="91"/>
    </row>
    <row r="139" spans="3:4">
      <c r="C139" s="93" t="s">
        <v>969</v>
      </c>
      <c r="D139" s="91">
        <v>40</v>
      </c>
    </row>
    <row r="140" spans="3:4">
      <c r="D140" s="91"/>
    </row>
    <row r="141" spans="3:4">
      <c r="C141" t="s">
        <v>970</v>
      </c>
      <c r="D141" s="91"/>
    </row>
    <row r="142" spans="3:4">
      <c r="C142" s="93" t="s">
        <v>971</v>
      </c>
      <c r="D142" s="91">
        <v>41</v>
      </c>
    </row>
    <row r="143" spans="3:4">
      <c r="D143" s="91"/>
    </row>
    <row r="144" spans="3:4">
      <c r="C144" t="s">
        <v>972</v>
      </c>
      <c r="D144" s="91"/>
    </row>
    <row r="145" spans="3:4">
      <c r="C145" s="93" t="s">
        <v>973</v>
      </c>
      <c r="D145" s="91">
        <v>42</v>
      </c>
    </row>
    <row r="146" spans="3:4">
      <c r="D146" s="91"/>
    </row>
    <row r="147" spans="3:4">
      <c r="C147" t="s">
        <v>974</v>
      </c>
      <c r="D147" s="91"/>
    </row>
    <row r="148" spans="3:4">
      <c r="C148" s="93" t="s">
        <v>975</v>
      </c>
      <c r="D148" s="91">
        <v>43</v>
      </c>
    </row>
    <row r="149" spans="3:4">
      <c r="D149" s="91"/>
    </row>
    <row r="150" spans="3:4">
      <c r="C150" s="88" t="s">
        <v>323</v>
      </c>
      <c r="D150" s="95"/>
    </row>
    <row r="151" spans="3:4">
      <c r="C151" s="96" t="s">
        <v>324</v>
      </c>
      <c r="D151" s="95"/>
    </row>
    <row r="152" spans="3:4">
      <c r="D152" s="91"/>
    </row>
    <row r="153" spans="3:4">
      <c r="C153" t="s">
        <v>976</v>
      </c>
      <c r="D153" s="91"/>
    </row>
    <row r="154" spans="3:4">
      <c r="C154" s="93" t="s">
        <v>977</v>
      </c>
      <c r="D154" s="91">
        <v>44</v>
      </c>
    </row>
    <row r="155" spans="3:4">
      <c r="D155" s="97"/>
    </row>
    <row r="156" spans="3:4">
      <c r="C156" t="s">
        <v>978</v>
      </c>
      <c r="D156" s="97"/>
    </row>
    <row r="157" spans="3:4">
      <c r="C157" s="93" t="s">
        <v>979</v>
      </c>
      <c r="D157" s="91">
        <v>45</v>
      </c>
    </row>
  </sheetData>
  <customSheetViews>
    <customSheetView guid="{A346EDBB-8F5D-48AE-8CF0-8B5C084A1557}" showGridLines="0" topLeftCell="A157">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hiddenRows="1">
      <pageMargins left="0.7" right="0.7" top="0.75" bottom="0.75" header="0.3" footer="0.3"/>
      <pageSetup paperSize="9" orientation="landscape" r:id="rId1"/>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pageSetup paperSize="9" scale="8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P44"/>
  <sheetViews>
    <sheetView showGridLines="0" view="pageBreakPreview" zoomScale="130" zoomScaleNormal="100" zoomScaleSheetLayoutView="130" workbookViewId="0">
      <pane xSplit="1" ySplit="3" topLeftCell="B10" activePane="bottomRight" state="frozen"/>
      <selection pane="topRight" activeCell="B1" sqref="B1"/>
      <selection pane="bottomLeft" activeCell="A5" sqref="A5"/>
      <selection pane="bottomRight" activeCell="B3" sqref="B3:N39"/>
    </sheetView>
  </sheetViews>
  <sheetFormatPr defaultColWidth="9.140625" defaultRowHeight="9.75"/>
  <cols>
    <col min="1" max="1" width="39" style="28" customWidth="1"/>
    <col min="2" max="7" width="5.85546875" style="28" customWidth="1"/>
    <col min="8" max="14" width="5.85546875" style="28" bestFit="1" customWidth="1"/>
    <col min="15" max="16384" width="9.140625" style="28"/>
  </cols>
  <sheetData>
    <row r="1" spans="1:16" s="70" customFormat="1" ht="15" customHeight="1">
      <c r="A1" s="453" t="s">
        <v>970</v>
      </c>
      <c r="B1" s="454"/>
      <c r="C1" s="454"/>
      <c r="D1" s="454"/>
      <c r="E1" s="454"/>
      <c r="F1" s="454"/>
      <c r="G1" s="454"/>
      <c r="H1" s="454"/>
      <c r="I1" s="454"/>
      <c r="J1" s="454"/>
      <c r="K1" s="454"/>
      <c r="L1" s="454"/>
      <c r="M1" s="454"/>
      <c r="N1" s="454"/>
    </row>
    <row r="2" spans="1:16" s="71" customFormat="1" ht="13.5" thickBot="1">
      <c r="A2" s="472" t="s">
        <v>971</v>
      </c>
      <c r="B2" s="473"/>
      <c r="C2" s="473"/>
      <c r="D2" s="473"/>
      <c r="E2" s="473"/>
      <c r="F2" s="473"/>
      <c r="G2" s="473"/>
      <c r="H2" s="473"/>
      <c r="I2" s="473"/>
      <c r="J2" s="473"/>
      <c r="K2" s="473"/>
      <c r="L2" s="473"/>
      <c r="M2" s="473"/>
      <c r="N2" s="473"/>
    </row>
    <row r="3" spans="1:16" ht="10.5" thickBot="1">
      <c r="A3" s="298" t="s">
        <v>3</v>
      </c>
      <c r="B3" s="15">
        <v>43374</v>
      </c>
      <c r="C3" s="15">
        <v>43405</v>
      </c>
      <c r="D3" s="15">
        <v>43435</v>
      </c>
      <c r="E3" s="15">
        <v>43466</v>
      </c>
      <c r="F3" s="15">
        <v>43497</v>
      </c>
      <c r="G3" s="15">
        <v>43525</v>
      </c>
      <c r="H3" s="15">
        <v>43556</v>
      </c>
      <c r="I3" s="15">
        <v>43586</v>
      </c>
      <c r="J3" s="15">
        <v>43617</v>
      </c>
      <c r="K3" s="15">
        <v>43647</v>
      </c>
      <c r="L3" s="214">
        <v>43678</v>
      </c>
      <c r="M3" s="214">
        <v>43709</v>
      </c>
      <c r="N3" s="15">
        <v>43739</v>
      </c>
    </row>
    <row r="4" spans="1:16">
      <c r="A4" s="34" t="s">
        <v>243</v>
      </c>
      <c r="B4" s="35"/>
      <c r="C4" s="35"/>
      <c r="D4" s="35"/>
      <c r="E4" s="35"/>
      <c r="F4" s="35"/>
      <c r="G4" s="35"/>
      <c r="H4" s="31"/>
      <c r="I4" s="31"/>
      <c r="J4" s="31"/>
      <c r="K4" s="31"/>
      <c r="L4" s="31"/>
      <c r="M4" s="31"/>
      <c r="N4" s="31"/>
    </row>
    <row r="5" spans="1:16">
      <c r="A5" s="36" t="s">
        <v>36</v>
      </c>
      <c r="B5" s="30">
        <v>0</v>
      </c>
      <c r="C5" s="30">
        <v>0</v>
      </c>
      <c r="D5" s="30">
        <v>0</v>
      </c>
      <c r="E5" s="30">
        <v>0</v>
      </c>
      <c r="F5" s="30">
        <v>0</v>
      </c>
      <c r="G5" s="30">
        <v>0</v>
      </c>
      <c r="H5" s="30">
        <v>0</v>
      </c>
      <c r="I5" s="30">
        <v>0</v>
      </c>
      <c r="J5" s="30">
        <v>0</v>
      </c>
      <c r="K5" s="30">
        <v>0</v>
      </c>
      <c r="L5" s="30">
        <v>0</v>
      </c>
      <c r="M5" s="30">
        <v>0</v>
      </c>
      <c r="N5" s="30">
        <v>0</v>
      </c>
    </row>
    <row r="6" spans="1:16">
      <c r="A6" s="36" t="s">
        <v>37</v>
      </c>
      <c r="B6" s="30">
        <v>0</v>
      </c>
      <c r="C6" s="30">
        <v>0</v>
      </c>
      <c r="D6" s="30">
        <v>0</v>
      </c>
      <c r="E6" s="30">
        <v>0</v>
      </c>
      <c r="F6" s="30">
        <v>0</v>
      </c>
      <c r="G6" s="30">
        <v>0</v>
      </c>
      <c r="H6" s="30">
        <v>0</v>
      </c>
      <c r="I6" s="30">
        <v>0</v>
      </c>
      <c r="J6" s="30">
        <v>0</v>
      </c>
      <c r="K6" s="30">
        <v>0</v>
      </c>
      <c r="L6" s="30">
        <v>0</v>
      </c>
      <c r="M6" s="30">
        <v>0</v>
      </c>
      <c r="N6" s="30">
        <v>0</v>
      </c>
    </row>
    <row r="7" spans="1:16">
      <c r="A7" s="36" t="s">
        <v>38</v>
      </c>
      <c r="B7" s="30">
        <v>0</v>
      </c>
      <c r="C7" s="30">
        <v>0.48512330507000001</v>
      </c>
      <c r="D7" s="30">
        <v>0.49094241312999998</v>
      </c>
      <c r="E7" s="30">
        <v>0.49094241312999998</v>
      </c>
      <c r="F7" s="30">
        <v>0.49094241312999998</v>
      </c>
      <c r="G7" s="30">
        <v>0.49094241312999998</v>
      </c>
      <c r="H7" s="30">
        <v>0.49094241312999998</v>
      </c>
      <c r="I7" s="30">
        <v>0.49094241312999998</v>
      </c>
      <c r="J7" s="30">
        <v>0.49094241312999998</v>
      </c>
      <c r="K7" s="30">
        <v>0.49094241312999998</v>
      </c>
      <c r="L7" s="30">
        <v>0.49094241312999998</v>
      </c>
      <c r="M7" s="30">
        <v>0.49094241312999998</v>
      </c>
      <c r="N7" s="30">
        <v>0.49094241312999998</v>
      </c>
    </row>
    <row r="8" spans="1:16">
      <c r="A8" s="36" t="s">
        <v>39</v>
      </c>
      <c r="B8" s="31">
        <v>0</v>
      </c>
      <c r="C8" s="31">
        <v>0</v>
      </c>
      <c r="D8" s="31">
        <v>0</v>
      </c>
      <c r="E8" s="31">
        <v>0</v>
      </c>
      <c r="F8" s="31">
        <v>0</v>
      </c>
      <c r="G8" s="31">
        <v>0</v>
      </c>
      <c r="H8" s="31">
        <v>0</v>
      </c>
      <c r="I8" s="31">
        <v>0</v>
      </c>
      <c r="J8" s="31">
        <v>0</v>
      </c>
      <c r="K8" s="31">
        <v>0</v>
      </c>
      <c r="L8" s="31">
        <v>0</v>
      </c>
      <c r="M8" s="31">
        <v>0</v>
      </c>
      <c r="N8" s="31">
        <v>0</v>
      </c>
    </row>
    <row r="9" spans="1:16">
      <c r="A9" s="36" t="s">
        <v>40</v>
      </c>
      <c r="B9" s="31">
        <v>0</v>
      </c>
      <c r="C9" s="31">
        <v>0</v>
      </c>
      <c r="D9" s="31">
        <v>0</v>
      </c>
      <c r="E9" s="31">
        <v>0</v>
      </c>
      <c r="F9" s="31">
        <v>0</v>
      </c>
      <c r="G9" s="31">
        <v>0</v>
      </c>
      <c r="H9" s="31">
        <v>0</v>
      </c>
      <c r="I9" s="31">
        <v>0</v>
      </c>
      <c r="J9" s="31">
        <v>0</v>
      </c>
      <c r="K9" s="31">
        <v>0</v>
      </c>
      <c r="L9" s="31">
        <v>0</v>
      </c>
      <c r="M9" s="31">
        <v>0</v>
      </c>
      <c r="N9" s="31">
        <v>0</v>
      </c>
    </row>
    <row r="10" spans="1:16">
      <c r="A10" s="36" t="s">
        <v>41</v>
      </c>
      <c r="B10" s="31">
        <v>0</v>
      </c>
      <c r="C10" s="31">
        <v>0</v>
      </c>
      <c r="D10" s="31">
        <v>0</v>
      </c>
      <c r="E10" s="31">
        <v>0</v>
      </c>
      <c r="F10" s="31">
        <v>0</v>
      </c>
      <c r="G10" s="31">
        <v>0</v>
      </c>
      <c r="H10" s="31">
        <v>0</v>
      </c>
      <c r="I10" s="31">
        <v>0</v>
      </c>
      <c r="J10" s="31">
        <v>0</v>
      </c>
      <c r="K10" s="31">
        <v>0</v>
      </c>
      <c r="L10" s="31">
        <v>0</v>
      </c>
      <c r="M10" s="31">
        <v>0</v>
      </c>
      <c r="N10" s="31">
        <v>0</v>
      </c>
    </row>
    <row r="11" spans="1:16">
      <c r="A11" s="36" t="s">
        <v>42</v>
      </c>
      <c r="B11" s="31">
        <v>16292.40703393114</v>
      </c>
      <c r="C11" s="31">
        <v>14966.442983876266</v>
      </c>
      <c r="D11" s="31">
        <v>14659.923649950768</v>
      </c>
      <c r="E11" s="31">
        <v>14183.969166727555</v>
      </c>
      <c r="F11" s="31">
        <v>14170.090055212704</v>
      </c>
      <c r="G11" s="31">
        <v>14131.82430402369</v>
      </c>
      <c r="H11" s="31">
        <v>13600.245511095265</v>
      </c>
      <c r="I11" s="31">
        <v>14602.877631419893</v>
      </c>
      <c r="J11" s="31">
        <v>14910.640820579811</v>
      </c>
      <c r="K11" s="31">
        <v>14677.347686586671</v>
      </c>
      <c r="L11" s="31">
        <v>14719.85840253688</v>
      </c>
      <c r="M11" s="31">
        <v>14436.879437274034</v>
      </c>
      <c r="N11" s="31">
        <v>13964.841002657451</v>
      </c>
      <c r="O11" s="43"/>
      <c r="P11" s="80"/>
    </row>
    <row r="12" spans="1:16">
      <c r="A12" s="36" t="s">
        <v>43</v>
      </c>
      <c r="B12" s="35">
        <v>0</v>
      </c>
      <c r="C12" s="35">
        <v>0</v>
      </c>
      <c r="D12" s="35">
        <v>0</v>
      </c>
      <c r="E12" s="35">
        <v>0</v>
      </c>
      <c r="F12" s="35">
        <v>0</v>
      </c>
      <c r="G12" s="35">
        <v>0</v>
      </c>
      <c r="H12" s="35">
        <v>0</v>
      </c>
      <c r="I12" s="35">
        <v>0</v>
      </c>
      <c r="J12" s="31">
        <v>0</v>
      </c>
      <c r="K12" s="31">
        <v>0</v>
      </c>
      <c r="L12" s="31">
        <v>0</v>
      </c>
      <c r="M12" s="31">
        <v>0</v>
      </c>
      <c r="N12" s="31">
        <v>0</v>
      </c>
    </row>
    <row r="13" spans="1:16">
      <c r="A13" s="36" t="s">
        <v>44</v>
      </c>
      <c r="B13" s="35">
        <v>0</v>
      </c>
      <c r="C13" s="35">
        <v>0</v>
      </c>
      <c r="D13" s="35">
        <v>0</v>
      </c>
      <c r="E13" s="35">
        <v>0</v>
      </c>
      <c r="F13" s="35">
        <v>0</v>
      </c>
      <c r="G13" s="35">
        <v>0</v>
      </c>
      <c r="H13" s="35">
        <v>0</v>
      </c>
      <c r="I13" s="35">
        <v>0</v>
      </c>
      <c r="J13" s="31">
        <v>0</v>
      </c>
      <c r="K13" s="31">
        <v>0</v>
      </c>
      <c r="L13" s="31">
        <v>0</v>
      </c>
      <c r="M13" s="31">
        <v>0</v>
      </c>
      <c r="N13" s="31">
        <v>0</v>
      </c>
    </row>
    <row r="14" spans="1:16">
      <c r="A14" s="36" t="s">
        <v>45</v>
      </c>
      <c r="B14" s="35">
        <v>0</v>
      </c>
      <c r="C14" s="35">
        <v>0</v>
      </c>
      <c r="D14" s="35">
        <v>0</v>
      </c>
      <c r="E14" s="35">
        <v>0</v>
      </c>
      <c r="F14" s="35">
        <v>0</v>
      </c>
      <c r="G14" s="35">
        <v>0</v>
      </c>
      <c r="H14" s="35">
        <v>0</v>
      </c>
      <c r="I14" s="35">
        <v>0</v>
      </c>
      <c r="J14" s="31">
        <v>0</v>
      </c>
      <c r="K14" s="31">
        <v>0</v>
      </c>
      <c r="L14" s="31">
        <v>0</v>
      </c>
      <c r="M14" s="31">
        <v>0</v>
      </c>
      <c r="N14" s="31">
        <v>0</v>
      </c>
    </row>
    <row r="15" spans="1:16">
      <c r="A15" s="36" t="s">
        <v>46</v>
      </c>
      <c r="B15" s="35">
        <v>0</v>
      </c>
      <c r="C15" s="35">
        <v>0</v>
      </c>
      <c r="D15" s="35">
        <v>0</v>
      </c>
      <c r="E15" s="35">
        <v>0</v>
      </c>
      <c r="F15" s="35">
        <v>0</v>
      </c>
      <c r="G15" s="35">
        <v>0</v>
      </c>
      <c r="H15" s="35">
        <v>0</v>
      </c>
      <c r="I15" s="35">
        <v>0</v>
      </c>
      <c r="J15" s="31">
        <v>0</v>
      </c>
      <c r="K15" s="31">
        <v>0</v>
      </c>
      <c r="L15" s="31">
        <v>0</v>
      </c>
      <c r="M15" s="31">
        <v>0</v>
      </c>
      <c r="N15" s="31">
        <v>0</v>
      </c>
    </row>
    <row r="16" spans="1:16">
      <c r="A16" s="36" t="s">
        <v>47</v>
      </c>
      <c r="B16" s="35">
        <v>0</v>
      </c>
      <c r="C16" s="35">
        <v>0</v>
      </c>
      <c r="D16" s="35">
        <v>0</v>
      </c>
      <c r="E16" s="35">
        <v>0</v>
      </c>
      <c r="F16" s="35">
        <v>0</v>
      </c>
      <c r="G16" s="35">
        <v>0</v>
      </c>
      <c r="H16" s="35">
        <v>0</v>
      </c>
      <c r="I16" s="35">
        <v>0</v>
      </c>
      <c r="J16" s="31">
        <v>0</v>
      </c>
      <c r="K16" s="31">
        <v>0</v>
      </c>
      <c r="L16" s="31">
        <v>0</v>
      </c>
      <c r="M16" s="31">
        <v>0</v>
      </c>
      <c r="N16" s="31">
        <v>0</v>
      </c>
    </row>
    <row r="17" spans="1:14">
      <c r="A17" s="36" t="s">
        <v>48</v>
      </c>
      <c r="B17" s="35">
        <v>55.442947184315798</v>
      </c>
      <c r="C17" s="35">
        <v>41.920560890501832</v>
      </c>
      <c r="D17" s="35">
        <v>-5.9999990463256832E-10</v>
      </c>
      <c r="E17" s="35">
        <v>5.0000190734863283E-11</v>
      </c>
      <c r="F17" s="35">
        <v>-9.5367431640625006E-16</v>
      </c>
      <c r="G17" s="35">
        <v>8.0000019073486327E-10</v>
      </c>
      <c r="H17" s="35">
        <v>5.0000000000000003E-10</v>
      </c>
      <c r="I17" s="35">
        <v>4.7499990463256834E-10</v>
      </c>
      <c r="J17" s="31">
        <v>-1.4999961853027344E-10</v>
      </c>
      <c r="K17" s="31">
        <v>1.1999988555908202E-10</v>
      </c>
      <c r="L17" s="31">
        <v>1.1999988555908202E-10</v>
      </c>
      <c r="M17" s="31">
        <v>1.1999988555908202E-10</v>
      </c>
      <c r="N17" s="31">
        <v>1.1999988555908202E-10</v>
      </c>
    </row>
    <row r="18" spans="1:14" s="41" customFormat="1" ht="9">
      <c r="A18" s="38" t="s">
        <v>95</v>
      </c>
      <c r="B18" s="40">
        <v>16347.849981115456</v>
      </c>
      <c r="C18" s="40">
        <v>15008.848668071838</v>
      </c>
      <c r="D18" s="40">
        <v>14660.414592363297</v>
      </c>
      <c r="E18" s="40">
        <v>14184.460109140733</v>
      </c>
      <c r="F18" s="40">
        <v>14170.580997625833</v>
      </c>
      <c r="G18" s="40">
        <v>14132.31524643762</v>
      </c>
      <c r="H18" s="40">
        <v>13600.736453508895</v>
      </c>
      <c r="I18" s="40">
        <v>14603.368573833497</v>
      </c>
      <c r="J18" s="39">
        <v>14911.131762992791</v>
      </c>
      <c r="K18" s="39">
        <v>14677.83862899992</v>
      </c>
      <c r="L18" s="39">
        <v>14720.349344950129</v>
      </c>
      <c r="M18" s="39">
        <v>14437.370379687283</v>
      </c>
      <c r="N18" s="39">
        <v>13965.3319450707</v>
      </c>
    </row>
    <row r="19" spans="1:14" s="41" customFormat="1" ht="9">
      <c r="A19" s="34" t="s">
        <v>244</v>
      </c>
      <c r="B19" s="39">
        <v>14567.103557714529</v>
      </c>
      <c r="C19" s="39">
        <v>13405.64152731184</v>
      </c>
      <c r="D19" s="39">
        <v>13482.924916574299</v>
      </c>
      <c r="E19" s="39">
        <v>13239.337270240047</v>
      </c>
      <c r="F19" s="39">
        <v>13143.431414527047</v>
      </c>
      <c r="G19" s="39">
        <v>12994.982403159047</v>
      </c>
      <c r="H19" s="39">
        <v>12449.424938589482</v>
      </c>
      <c r="I19" s="39">
        <v>13348.656308149906</v>
      </c>
      <c r="J19" s="39">
        <v>13628.296113055816</v>
      </c>
      <c r="K19" s="39">
        <v>13449.418444382993</v>
      </c>
      <c r="L19" s="39">
        <v>13345.834748902193</v>
      </c>
      <c r="M19" s="39">
        <v>13164.493656752462</v>
      </c>
      <c r="N19" s="39">
        <v>12947.030728104593</v>
      </c>
    </row>
    <row r="20" spans="1:14">
      <c r="A20" s="36" t="s">
        <v>49</v>
      </c>
      <c r="B20" s="35">
        <v>0.14023926</v>
      </c>
      <c r="C20" s="35">
        <v>0.14023926</v>
      </c>
      <c r="D20" s="35">
        <v>0.19379585999999999</v>
      </c>
      <c r="E20" s="35">
        <v>0.17956576399999999</v>
      </c>
      <c r="F20" s="35">
        <v>0.17956576399999999</v>
      </c>
      <c r="G20" s="35">
        <v>0.161565764</v>
      </c>
      <c r="H20" s="35">
        <v>0.16240884133333333</v>
      </c>
      <c r="I20" s="35">
        <v>0.28384054399999997</v>
      </c>
      <c r="J20" s="31">
        <v>0.28644898466666663</v>
      </c>
      <c r="K20" s="31">
        <v>0.28746274733333332</v>
      </c>
      <c r="L20" s="31">
        <v>0.28846683566666664</v>
      </c>
      <c r="M20" s="31">
        <v>0.28847004661414632</v>
      </c>
      <c r="N20" s="31">
        <v>0.48283670733333334</v>
      </c>
    </row>
    <row r="21" spans="1:14">
      <c r="A21" s="36" t="s">
        <v>50</v>
      </c>
      <c r="B21" s="35">
        <v>0</v>
      </c>
      <c r="C21" s="35">
        <v>0</v>
      </c>
      <c r="D21" s="35">
        <v>0</v>
      </c>
      <c r="E21" s="35">
        <v>0</v>
      </c>
      <c r="F21" s="35">
        <v>0</v>
      </c>
      <c r="G21" s="35">
        <v>0</v>
      </c>
      <c r="H21" s="35">
        <v>0</v>
      </c>
      <c r="I21" s="35">
        <v>0</v>
      </c>
      <c r="J21" s="31">
        <v>0</v>
      </c>
      <c r="K21" s="31">
        <v>0</v>
      </c>
      <c r="L21" s="31">
        <v>0</v>
      </c>
      <c r="M21" s="31">
        <v>0</v>
      </c>
      <c r="N21" s="31">
        <v>0</v>
      </c>
    </row>
    <row r="22" spans="1:14">
      <c r="A22" s="36" t="s">
        <v>51</v>
      </c>
      <c r="B22" s="35">
        <v>0</v>
      </c>
      <c r="C22" s="35">
        <v>0</v>
      </c>
      <c r="D22" s="35">
        <v>0</v>
      </c>
      <c r="E22" s="35">
        <v>0</v>
      </c>
      <c r="F22" s="35">
        <v>0</v>
      </c>
      <c r="G22" s="35">
        <v>0</v>
      </c>
      <c r="H22" s="35">
        <v>0</v>
      </c>
      <c r="I22" s="35">
        <v>0</v>
      </c>
      <c r="J22" s="31">
        <v>0</v>
      </c>
      <c r="K22" s="31">
        <v>0</v>
      </c>
      <c r="L22" s="31">
        <v>0</v>
      </c>
      <c r="M22" s="31">
        <v>0</v>
      </c>
      <c r="N22" s="31">
        <v>0</v>
      </c>
    </row>
    <row r="23" spans="1:14">
      <c r="A23" s="36" t="s">
        <v>52</v>
      </c>
      <c r="B23" s="35">
        <v>0</v>
      </c>
      <c r="C23" s="35">
        <v>0</v>
      </c>
      <c r="D23" s="35">
        <v>0</v>
      </c>
      <c r="E23" s="35">
        <v>0</v>
      </c>
      <c r="F23" s="35">
        <v>0</v>
      </c>
      <c r="G23" s="35">
        <v>0</v>
      </c>
      <c r="H23" s="35">
        <v>0</v>
      </c>
      <c r="I23" s="35">
        <v>0</v>
      </c>
      <c r="J23" s="31">
        <v>0</v>
      </c>
      <c r="K23" s="31">
        <v>0</v>
      </c>
      <c r="L23" s="31">
        <v>0</v>
      </c>
      <c r="M23" s="31">
        <v>0</v>
      </c>
      <c r="N23" s="31">
        <v>0</v>
      </c>
    </row>
    <row r="24" spans="1:14">
      <c r="A24" s="36" t="s">
        <v>53</v>
      </c>
      <c r="B24" s="35">
        <v>0</v>
      </c>
      <c r="C24" s="35">
        <v>0</v>
      </c>
      <c r="D24" s="35">
        <v>0</v>
      </c>
      <c r="E24" s="35">
        <v>0</v>
      </c>
      <c r="F24" s="35">
        <v>0</v>
      </c>
      <c r="G24" s="35">
        <v>0</v>
      </c>
      <c r="H24" s="35">
        <v>0</v>
      </c>
      <c r="I24" s="35">
        <v>0</v>
      </c>
      <c r="J24" s="31">
        <v>0</v>
      </c>
      <c r="K24" s="31">
        <v>0</v>
      </c>
      <c r="L24" s="31">
        <v>0</v>
      </c>
      <c r="M24" s="31">
        <v>0</v>
      </c>
      <c r="N24" s="31">
        <v>0</v>
      </c>
    </row>
    <row r="25" spans="1:14">
      <c r="A25" s="36" t="s">
        <v>54</v>
      </c>
      <c r="B25" s="35">
        <v>0</v>
      </c>
      <c r="C25" s="35">
        <v>0</v>
      </c>
      <c r="D25" s="35">
        <v>0</v>
      </c>
      <c r="E25" s="35">
        <v>0</v>
      </c>
      <c r="F25" s="35">
        <v>0</v>
      </c>
      <c r="G25" s="35">
        <v>0</v>
      </c>
      <c r="H25" s="35">
        <v>0</v>
      </c>
      <c r="I25" s="35">
        <v>0</v>
      </c>
      <c r="J25" s="31">
        <v>0</v>
      </c>
      <c r="K25" s="31">
        <v>0</v>
      </c>
      <c r="L25" s="31">
        <v>0</v>
      </c>
      <c r="M25" s="31">
        <v>0</v>
      </c>
      <c r="N25" s="31">
        <v>0</v>
      </c>
    </row>
    <row r="26" spans="1:14">
      <c r="A26" s="36" t="s">
        <v>55</v>
      </c>
      <c r="B26" s="35">
        <v>0</v>
      </c>
      <c r="C26" s="35">
        <v>0</v>
      </c>
      <c r="D26" s="35">
        <v>0</v>
      </c>
      <c r="E26" s="35">
        <v>0</v>
      </c>
      <c r="F26" s="35">
        <v>0</v>
      </c>
      <c r="G26" s="35">
        <v>0</v>
      </c>
      <c r="H26" s="35">
        <v>0</v>
      </c>
      <c r="I26" s="35">
        <v>0</v>
      </c>
      <c r="J26" s="31">
        <v>0</v>
      </c>
      <c r="K26" s="31">
        <v>0</v>
      </c>
      <c r="L26" s="31">
        <v>0</v>
      </c>
      <c r="M26" s="31">
        <v>0</v>
      </c>
      <c r="N26" s="31">
        <v>0</v>
      </c>
    </row>
    <row r="27" spans="1:14">
      <c r="A27" s="36" t="s">
        <v>56</v>
      </c>
      <c r="B27" s="35">
        <v>0</v>
      </c>
      <c r="C27" s="35">
        <v>0</v>
      </c>
      <c r="D27" s="35">
        <v>0</v>
      </c>
      <c r="E27" s="35">
        <v>0</v>
      </c>
      <c r="F27" s="35">
        <v>0</v>
      </c>
      <c r="G27" s="35">
        <v>0</v>
      </c>
      <c r="H27" s="35">
        <v>0</v>
      </c>
      <c r="I27" s="35">
        <v>0</v>
      </c>
      <c r="J27" s="31">
        <v>0</v>
      </c>
      <c r="K27" s="31">
        <v>0</v>
      </c>
      <c r="L27" s="31">
        <v>0</v>
      </c>
      <c r="M27" s="31">
        <v>0</v>
      </c>
      <c r="N27" s="31">
        <v>0</v>
      </c>
    </row>
    <row r="28" spans="1:14">
      <c r="A28" s="36" t="s">
        <v>57</v>
      </c>
      <c r="B28" s="42">
        <v>0</v>
      </c>
      <c r="C28" s="42">
        <v>0</v>
      </c>
      <c r="D28" s="42">
        <v>0</v>
      </c>
      <c r="E28" s="42">
        <v>0</v>
      </c>
      <c r="F28" s="42">
        <v>0</v>
      </c>
      <c r="G28" s="42">
        <v>0</v>
      </c>
      <c r="H28" s="42">
        <v>0</v>
      </c>
      <c r="I28" s="42">
        <v>0</v>
      </c>
      <c r="J28" s="231">
        <v>0</v>
      </c>
      <c r="K28" s="231">
        <v>0</v>
      </c>
      <c r="L28" s="231">
        <v>0</v>
      </c>
      <c r="M28" s="231">
        <v>0</v>
      </c>
      <c r="N28" s="231">
        <v>0</v>
      </c>
    </row>
    <row r="29" spans="1:14">
      <c r="A29" s="36" t="s">
        <v>58</v>
      </c>
      <c r="B29" s="42">
        <v>0</v>
      </c>
      <c r="C29" s="42">
        <v>0</v>
      </c>
      <c r="D29" s="42">
        <v>0</v>
      </c>
      <c r="E29" s="42">
        <v>0</v>
      </c>
      <c r="F29" s="42">
        <v>0</v>
      </c>
      <c r="G29" s="42">
        <v>0</v>
      </c>
      <c r="H29" s="42">
        <v>0</v>
      </c>
      <c r="I29" s="42">
        <v>0</v>
      </c>
      <c r="J29" s="231">
        <v>0</v>
      </c>
      <c r="K29" s="231">
        <v>0</v>
      </c>
      <c r="L29" s="231">
        <v>0</v>
      </c>
      <c r="M29" s="231">
        <v>0</v>
      </c>
      <c r="N29" s="231">
        <v>0</v>
      </c>
    </row>
    <row r="30" spans="1:14">
      <c r="A30" s="36" t="s">
        <v>59</v>
      </c>
      <c r="B30" s="42">
        <v>0</v>
      </c>
      <c r="C30" s="42">
        <v>0</v>
      </c>
      <c r="D30" s="42">
        <v>0</v>
      </c>
      <c r="E30" s="42">
        <v>0</v>
      </c>
      <c r="F30" s="42">
        <v>0</v>
      </c>
      <c r="G30" s="42">
        <v>0</v>
      </c>
      <c r="H30" s="42">
        <v>0</v>
      </c>
      <c r="I30" s="42">
        <v>0</v>
      </c>
      <c r="J30" s="231">
        <v>0</v>
      </c>
      <c r="K30" s="231">
        <v>0</v>
      </c>
      <c r="L30" s="231">
        <v>0</v>
      </c>
      <c r="M30" s="231">
        <v>0</v>
      </c>
      <c r="N30" s="231">
        <v>0</v>
      </c>
    </row>
    <row r="31" spans="1:14">
      <c r="A31" s="36" t="s">
        <v>60</v>
      </c>
      <c r="B31" s="42">
        <v>0</v>
      </c>
      <c r="C31" s="42">
        <v>0</v>
      </c>
      <c r="D31" s="42">
        <v>0</v>
      </c>
      <c r="E31" s="42">
        <v>0</v>
      </c>
      <c r="F31" s="42">
        <v>0</v>
      </c>
      <c r="G31" s="42">
        <v>0</v>
      </c>
      <c r="H31" s="42">
        <v>0</v>
      </c>
      <c r="I31" s="42">
        <v>0</v>
      </c>
      <c r="J31" s="231">
        <v>0</v>
      </c>
      <c r="K31" s="231">
        <v>0</v>
      </c>
      <c r="L31" s="231">
        <v>0</v>
      </c>
      <c r="M31" s="231">
        <v>0</v>
      </c>
      <c r="N31" s="231">
        <v>0</v>
      </c>
    </row>
    <row r="32" spans="1:14">
      <c r="A32" s="36" t="s">
        <v>61</v>
      </c>
      <c r="B32" s="31">
        <v>14566.963318454529</v>
      </c>
      <c r="C32" s="31">
        <v>13405.501288051841</v>
      </c>
      <c r="D32" s="31">
        <v>13482.731120714299</v>
      </c>
      <c r="E32" s="31">
        <v>13239.157704476047</v>
      </c>
      <c r="F32" s="31">
        <v>13143.251848763048</v>
      </c>
      <c r="G32" s="31">
        <v>12994.820837395047</v>
      </c>
      <c r="H32" s="31">
        <v>12449.262529748148</v>
      </c>
      <c r="I32" s="31">
        <v>13348.372467605906</v>
      </c>
      <c r="J32" s="31">
        <v>13628.009664071149</v>
      </c>
      <c r="K32" s="31">
        <v>13449.130981635659</v>
      </c>
      <c r="L32" s="31">
        <v>13345.546282066525</v>
      </c>
      <c r="M32" s="31">
        <v>13164.205186705847</v>
      </c>
      <c r="N32" s="31">
        <v>12946.54789139726</v>
      </c>
    </row>
    <row r="33" spans="1:14" s="41" customFormat="1" ht="9">
      <c r="A33" s="34" t="s">
        <v>245</v>
      </c>
      <c r="B33" s="39">
        <v>1781.231546706</v>
      </c>
      <c r="C33" s="39">
        <v>1603.2071407599999</v>
      </c>
      <c r="D33" s="39">
        <v>1177.4896757890001</v>
      </c>
      <c r="E33" s="39">
        <v>1557.5892844129935</v>
      </c>
      <c r="F33" s="39">
        <v>1643.2568037914559</v>
      </c>
      <c r="G33" s="39">
        <v>1766.4748591554555</v>
      </c>
      <c r="H33" s="39">
        <v>1823.9710687519403</v>
      </c>
      <c r="I33" s="39">
        <v>1926.0806917749405</v>
      </c>
      <c r="J33" s="39">
        <v>1961.5211111429403</v>
      </c>
      <c r="K33" s="39">
        <v>1944.6501699549401</v>
      </c>
      <c r="L33" s="39">
        <v>2119.8912034928235</v>
      </c>
      <c r="M33" s="39">
        <v>2116.9134419688235</v>
      </c>
      <c r="N33" s="39">
        <v>2008.8954128068233</v>
      </c>
    </row>
    <row r="34" spans="1:14">
      <c r="A34" s="36" t="s">
        <v>246</v>
      </c>
      <c r="B34" s="31">
        <v>300</v>
      </c>
      <c r="C34" s="31">
        <v>300</v>
      </c>
      <c r="D34" s="31">
        <v>300</v>
      </c>
      <c r="E34" s="31">
        <v>300</v>
      </c>
      <c r="F34" s="31">
        <v>300</v>
      </c>
      <c r="G34" s="31">
        <v>300</v>
      </c>
      <c r="H34" s="31">
        <v>300</v>
      </c>
      <c r="I34" s="31">
        <v>300</v>
      </c>
      <c r="J34" s="31">
        <v>300</v>
      </c>
      <c r="K34" s="31">
        <v>300</v>
      </c>
      <c r="L34" s="31">
        <v>300</v>
      </c>
      <c r="M34" s="31">
        <v>300</v>
      </c>
      <c r="N34" s="31">
        <v>300</v>
      </c>
    </row>
    <row r="35" spans="1:14">
      <c r="A35" s="36" t="s">
        <v>295</v>
      </c>
      <c r="B35" s="31">
        <v>1481.231546706</v>
      </c>
      <c r="C35" s="31">
        <v>1303.2071407599999</v>
      </c>
      <c r="D35" s="31">
        <v>877.48967578899999</v>
      </c>
      <c r="E35" s="31">
        <v>1257.5892844129935</v>
      </c>
      <c r="F35" s="31">
        <v>1343.2568037914559</v>
      </c>
      <c r="G35" s="31">
        <v>1466.4748591554555</v>
      </c>
      <c r="H35" s="31">
        <v>1523.9710687519403</v>
      </c>
      <c r="I35" s="31">
        <v>1626.0806917749405</v>
      </c>
      <c r="J35" s="31">
        <v>1661.5211111429403</v>
      </c>
      <c r="K35" s="31">
        <v>1644.6501699549401</v>
      </c>
      <c r="L35" s="31">
        <v>1819.8912034928235</v>
      </c>
      <c r="M35" s="31">
        <v>1816.9134419688232</v>
      </c>
      <c r="N35" s="31">
        <v>1708.8954128068233</v>
      </c>
    </row>
    <row r="36" spans="1:14">
      <c r="A36" s="37" t="s">
        <v>125</v>
      </c>
      <c r="B36" s="42">
        <v>0</v>
      </c>
      <c r="C36" s="42">
        <v>0</v>
      </c>
      <c r="D36" s="42">
        <v>0</v>
      </c>
      <c r="E36" s="42">
        <v>0</v>
      </c>
      <c r="F36" s="42">
        <v>0</v>
      </c>
      <c r="G36" s="42">
        <v>0</v>
      </c>
      <c r="H36" s="42">
        <v>0</v>
      </c>
      <c r="I36" s="42">
        <v>0</v>
      </c>
      <c r="J36" s="231">
        <v>0</v>
      </c>
      <c r="K36" s="231">
        <v>0</v>
      </c>
      <c r="L36" s="231">
        <v>0</v>
      </c>
      <c r="M36" s="231">
        <v>0</v>
      </c>
      <c r="N36" s="231">
        <v>0</v>
      </c>
    </row>
    <row r="37" spans="1:14">
      <c r="A37" s="37" t="s">
        <v>126</v>
      </c>
      <c r="B37" s="42">
        <v>0</v>
      </c>
      <c r="C37" s="42">
        <v>0</v>
      </c>
      <c r="D37" s="42">
        <v>0</v>
      </c>
      <c r="E37" s="42">
        <v>0</v>
      </c>
      <c r="F37" s="42">
        <v>0</v>
      </c>
      <c r="G37" s="42">
        <v>0</v>
      </c>
      <c r="H37" s="42">
        <v>0</v>
      </c>
      <c r="I37" s="42">
        <v>0</v>
      </c>
      <c r="J37" s="231">
        <v>0</v>
      </c>
      <c r="K37" s="231">
        <v>0</v>
      </c>
      <c r="L37" s="231">
        <v>0</v>
      </c>
      <c r="M37" s="231">
        <v>0</v>
      </c>
      <c r="N37" s="231">
        <v>0</v>
      </c>
    </row>
    <row r="38" spans="1:14">
      <c r="A38" s="37" t="s">
        <v>127</v>
      </c>
      <c r="B38" s="42">
        <v>1481.231546706</v>
      </c>
      <c r="C38" s="42">
        <v>1303.2071407599999</v>
      </c>
      <c r="D38" s="42">
        <v>877.48967578899999</v>
      </c>
      <c r="E38" s="42">
        <v>1257.5892844129935</v>
      </c>
      <c r="F38" s="42">
        <v>1343.2568037914559</v>
      </c>
      <c r="G38" s="42">
        <v>1466.4748591554555</v>
      </c>
      <c r="H38" s="42">
        <v>1523.9710687519403</v>
      </c>
      <c r="I38" s="42">
        <v>1626.0806917749405</v>
      </c>
      <c r="J38" s="231">
        <v>1661.5211111429403</v>
      </c>
      <c r="K38" s="231">
        <v>1644.6501699549401</v>
      </c>
      <c r="L38" s="231">
        <v>1819.8912034928235</v>
      </c>
      <c r="M38" s="231">
        <v>1816.9134419688232</v>
      </c>
      <c r="N38" s="231">
        <v>1708.8954128068233</v>
      </c>
    </row>
    <row r="39" spans="1:14" s="41" customFormat="1" thickBot="1">
      <c r="A39" s="38" t="s">
        <v>62</v>
      </c>
      <c r="B39" s="39">
        <v>16348.335104420528</v>
      </c>
      <c r="C39" s="39">
        <v>15008.84866807184</v>
      </c>
      <c r="D39" s="39">
        <v>14660.414592363299</v>
      </c>
      <c r="E39" s="39">
        <v>14796.926554653041</v>
      </c>
      <c r="F39" s="39">
        <v>14786.688218318503</v>
      </c>
      <c r="G39" s="39">
        <v>14761.457262314503</v>
      </c>
      <c r="H39" s="39">
        <v>14273.396007341422</v>
      </c>
      <c r="I39" s="39">
        <v>15274.736999924848</v>
      </c>
      <c r="J39" s="39">
        <v>15589.817224198756</v>
      </c>
      <c r="K39" s="39">
        <v>15394.068614337933</v>
      </c>
      <c r="L39" s="39">
        <v>15465.725952395016</v>
      </c>
      <c r="M39" s="39">
        <v>15281.407098721285</v>
      </c>
      <c r="N39" s="39">
        <v>14955.926140911417</v>
      </c>
    </row>
    <row r="40" spans="1:14" ht="15.75" customHeight="1" thickBot="1">
      <c r="A40" s="444"/>
      <c r="B40" s="445"/>
      <c r="C40" s="445"/>
      <c r="D40" s="445"/>
      <c r="E40" s="445"/>
      <c r="F40" s="445"/>
      <c r="G40" s="445"/>
      <c r="H40" s="445"/>
      <c r="I40" s="445"/>
      <c r="J40" s="445"/>
      <c r="K40" s="445"/>
      <c r="L40" s="445"/>
      <c r="M40" s="445"/>
      <c r="N40" s="446"/>
    </row>
    <row r="44" spans="1:14">
      <c r="B44" s="43"/>
      <c r="C44" s="43"/>
      <c r="D44" s="43"/>
      <c r="E44" s="43"/>
      <c r="F44" s="43"/>
      <c r="G44" s="43"/>
      <c r="H44" s="43"/>
      <c r="I44" s="43"/>
      <c r="J44" s="43"/>
      <c r="K44" s="43"/>
      <c r="L44" s="43"/>
      <c r="M44" s="43"/>
    </row>
  </sheetData>
  <customSheetViews>
    <customSheetView guid="{A346EDBB-8F5D-48AE-8CF0-8B5C084A1557}" showPageBreaks="1" showGridLines="0">
      <selection activeCell="U18" sqref="U18"/>
      <pageMargins left="0.7" right="0.7" top="0.75" bottom="0.75" header="0.3" footer="0.3"/>
      <pageSetup paperSize="9" orientation="portrait" r:id="rId1"/>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2"/>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3"/>
    </customSheetView>
    <customSheetView guid="{4E068CE9-76F0-4A79-8775-2B6748FBF524}" hiddenColumns="1">
      <selection activeCell="P3" sqref="P1:Z1048576"/>
      <pageMargins left="0.7" right="0.7" top="0.75" bottom="0.75" header="0.3" footer="0.3"/>
      <pageSetup paperSize="9" scale="79" orientation="landscape" r:id="rId4"/>
    </customSheetView>
  </customSheetViews>
  <mergeCells count="3">
    <mergeCell ref="A1:N1"/>
    <mergeCell ref="A2:N2"/>
    <mergeCell ref="A40:N40"/>
  </mergeCells>
  <pageMargins left="0.7" right="0.7" top="0.75" bottom="0.75" header="0.3" footer="0.3"/>
  <pageSetup paperSize="9" scale="63" orientation="portrait"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7"/>
  <sheetViews>
    <sheetView showGridLines="0" view="pageBreakPreview" topLeftCell="A43" zoomScaleNormal="100" zoomScaleSheetLayoutView="100" workbookViewId="0">
      <selection activeCell="B3" sqref="B3:N66"/>
    </sheetView>
  </sheetViews>
  <sheetFormatPr defaultColWidth="9.140625" defaultRowHeight="9.75"/>
  <cols>
    <col min="1" max="1" width="31.7109375" style="28" bestFit="1" customWidth="1"/>
    <col min="2" max="3" width="5.28515625" style="28" bestFit="1" customWidth="1"/>
    <col min="4" max="4" width="5.140625" style="28" bestFit="1" customWidth="1"/>
    <col min="5" max="5" width="5.42578125" style="28" bestFit="1" customWidth="1"/>
    <col min="6" max="6" width="5.28515625" style="28" bestFit="1" customWidth="1"/>
    <col min="7" max="7" width="5.140625" style="28" bestFit="1" customWidth="1"/>
    <col min="8" max="8" width="5.28515625" style="28" bestFit="1" customWidth="1"/>
    <col min="9" max="9" width="5.140625" style="28" bestFit="1" customWidth="1"/>
    <col min="10" max="11" width="5" style="28" bestFit="1" customWidth="1"/>
    <col min="12" max="14" width="5.28515625" style="28" bestFit="1" customWidth="1"/>
    <col min="15" max="16384" width="9.140625" style="28"/>
  </cols>
  <sheetData>
    <row r="1" spans="1:14" s="70" customFormat="1" ht="15" customHeight="1">
      <c r="A1" s="453" t="s">
        <v>972</v>
      </c>
      <c r="B1" s="454"/>
      <c r="C1" s="454"/>
      <c r="D1" s="454"/>
      <c r="E1" s="454"/>
      <c r="F1" s="454"/>
      <c r="G1" s="454"/>
      <c r="H1" s="454"/>
      <c r="I1" s="454"/>
      <c r="J1" s="454"/>
      <c r="K1" s="454"/>
      <c r="L1" s="454"/>
      <c r="M1" s="454"/>
      <c r="N1" s="454"/>
    </row>
    <row r="2" spans="1:14" s="71" customFormat="1" ht="12.75" customHeight="1" thickBot="1">
      <c r="A2" s="474" t="s">
        <v>1049</v>
      </c>
      <c r="B2" s="475"/>
      <c r="C2" s="475"/>
      <c r="D2" s="475"/>
      <c r="E2" s="475"/>
      <c r="F2" s="475"/>
      <c r="G2" s="475"/>
      <c r="H2" s="475"/>
      <c r="I2" s="475"/>
      <c r="J2" s="475"/>
      <c r="K2" s="475"/>
      <c r="L2" s="475"/>
      <c r="M2" s="475"/>
      <c r="N2" s="475"/>
    </row>
    <row r="3" spans="1:14" ht="10.5" thickBot="1">
      <c r="A3" s="298" t="s">
        <v>3</v>
      </c>
      <c r="B3" s="15">
        <v>43374</v>
      </c>
      <c r="C3" s="15">
        <v>43405</v>
      </c>
      <c r="D3" s="15">
        <v>43435</v>
      </c>
      <c r="E3" s="15">
        <v>43466</v>
      </c>
      <c r="F3" s="15">
        <v>43497</v>
      </c>
      <c r="G3" s="15">
        <v>43525</v>
      </c>
      <c r="H3" s="15">
        <v>43556</v>
      </c>
      <c r="I3" s="15">
        <v>43586</v>
      </c>
      <c r="J3" s="15">
        <v>43617</v>
      </c>
      <c r="K3" s="15">
        <v>43647</v>
      </c>
      <c r="L3" s="15">
        <v>43678</v>
      </c>
      <c r="M3" s="15">
        <v>43709</v>
      </c>
      <c r="N3" s="15">
        <v>43739</v>
      </c>
    </row>
    <row r="4" spans="1:14">
      <c r="A4" s="11" t="s">
        <v>63</v>
      </c>
      <c r="B4" s="32"/>
      <c r="C4" s="32"/>
      <c r="D4" s="32"/>
      <c r="E4" s="32"/>
      <c r="F4" s="32"/>
      <c r="G4" s="249"/>
      <c r="H4" s="249"/>
      <c r="I4" s="249"/>
      <c r="J4" s="249"/>
      <c r="K4" s="249"/>
      <c r="L4" s="249"/>
      <c r="M4" s="249"/>
      <c r="N4" s="249"/>
    </row>
    <row r="5" spans="1:14">
      <c r="A5" s="11" t="s">
        <v>282</v>
      </c>
      <c r="B5" s="32"/>
      <c r="C5" s="32"/>
      <c r="D5" s="32"/>
      <c r="E5" s="32"/>
      <c r="F5" s="32"/>
      <c r="G5" s="247"/>
      <c r="H5" s="247"/>
      <c r="I5" s="247"/>
      <c r="J5" s="247"/>
      <c r="K5" s="247"/>
      <c r="L5" s="247"/>
      <c r="M5" s="247"/>
      <c r="N5" s="247"/>
    </row>
    <row r="6" spans="1:14">
      <c r="A6" s="11" t="s">
        <v>64</v>
      </c>
      <c r="B6" s="32"/>
      <c r="C6" s="32"/>
      <c r="D6" s="32"/>
      <c r="E6" s="32"/>
      <c r="F6" s="32"/>
      <c r="G6" s="247"/>
      <c r="H6" s="247"/>
      <c r="I6" s="247"/>
      <c r="J6" s="247"/>
      <c r="K6" s="247"/>
      <c r="L6" s="247"/>
      <c r="M6" s="247"/>
      <c r="N6" s="247"/>
    </row>
    <row r="7" spans="1:14">
      <c r="A7" s="11" t="s">
        <v>65</v>
      </c>
      <c r="B7" s="30">
        <v>1061.9078657528205</v>
      </c>
      <c r="C7" s="30">
        <v>1170.1263440729488</v>
      </c>
      <c r="D7" s="30">
        <v>1185.1894394050137</v>
      </c>
      <c r="E7" s="30">
        <v>114.7216788334982</v>
      </c>
      <c r="F7" s="30">
        <v>218.20246665189197</v>
      </c>
      <c r="G7" s="173">
        <v>295.22567307884543</v>
      </c>
      <c r="H7" s="173">
        <v>385.7211617688813</v>
      </c>
      <c r="I7" s="173">
        <v>484.84565740952695</v>
      </c>
      <c r="J7" s="173">
        <v>581.8397680756226</v>
      </c>
      <c r="K7" s="173">
        <v>631.15543005019038</v>
      </c>
      <c r="L7" s="173">
        <v>783.78264654794066</v>
      </c>
      <c r="M7" s="173">
        <v>870.12151377933867</v>
      </c>
      <c r="N7" s="173">
        <v>958.43166784961159</v>
      </c>
    </row>
    <row r="8" spans="1:14">
      <c r="A8" s="11" t="s">
        <v>66</v>
      </c>
      <c r="B8" s="32">
        <v>809.6489392162905</v>
      </c>
      <c r="C8" s="32">
        <v>867.71667680143389</v>
      </c>
      <c r="D8" s="32">
        <v>893.55829076913381</v>
      </c>
      <c r="E8" s="32">
        <v>78.717071299943811</v>
      </c>
      <c r="F8" s="32">
        <v>147.85317899550461</v>
      </c>
      <c r="G8" s="173">
        <v>207.30915674500483</v>
      </c>
      <c r="H8" s="173">
        <v>278.09560246612182</v>
      </c>
      <c r="I8" s="173">
        <v>343.04933984347025</v>
      </c>
      <c r="J8" s="173">
        <v>421.61772713589437</v>
      </c>
      <c r="K8" s="173">
        <v>486.41951837928025</v>
      </c>
      <c r="L8" s="173">
        <v>573.75351737982533</v>
      </c>
      <c r="M8" s="173">
        <v>647.85868232568021</v>
      </c>
      <c r="N8" s="173">
        <v>715.07405123752847</v>
      </c>
    </row>
    <row r="9" spans="1:14">
      <c r="A9" s="11" t="s">
        <v>67</v>
      </c>
      <c r="B9" s="32">
        <v>252.25892653652997</v>
      </c>
      <c r="C9" s="32">
        <v>302.40966727151499</v>
      </c>
      <c r="D9" s="32">
        <v>291.63114863587998</v>
      </c>
      <c r="E9" s="32">
        <v>36.004607533554378</v>
      </c>
      <c r="F9" s="32">
        <v>70.349287656387375</v>
      </c>
      <c r="G9" s="173">
        <v>87.916516333840633</v>
      </c>
      <c r="H9" s="173">
        <v>107.62555930275944</v>
      </c>
      <c r="I9" s="173">
        <v>141.7963175660567</v>
      </c>
      <c r="J9" s="173">
        <v>160.22204093972817</v>
      </c>
      <c r="K9" s="173">
        <v>144.73591167091013</v>
      </c>
      <c r="L9" s="173">
        <v>210.02912916811536</v>
      </c>
      <c r="M9" s="173">
        <v>222.26283145365852</v>
      </c>
      <c r="N9" s="173">
        <v>243.35761661208318</v>
      </c>
    </row>
    <row r="10" spans="1:14">
      <c r="A10" s="11" t="s">
        <v>68</v>
      </c>
      <c r="B10" s="31">
        <v>0</v>
      </c>
      <c r="C10" s="31">
        <v>0</v>
      </c>
      <c r="D10" s="31">
        <v>0</v>
      </c>
      <c r="E10" s="31">
        <v>0</v>
      </c>
      <c r="F10" s="31">
        <v>0</v>
      </c>
      <c r="G10" s="173">
        <v>0</v>
      </c>
      <c r="H10" s="173">
        <v>0</v>
      </c>
      <c r="I10" s="173">
        <v>0</v>
      </c>
      <c r="J10" s="173">
        <v>0</v>
      </c>
      <c r="K10" s="173">
        <v>0</v>
      </c>
      <c r="L10" s="173">
        <v>0</v>
      </c>
      <c r="M10" s="173">
        <v>0</v>
      </c>
      <c r="N10" s="173">
        <v>0</v>
      </c>
    </row>
    <row r="11" spans="1:14">
      <c r="A11" s="11" t="s">
        <v>66</v>
      </c>
      <c r="B11" s="32">
        <v>0</v>
      </c>
      <c r="C11" s="32">
        <v>0</v>
      </c>
      <c r="D11" s="32">
        <v>0</v>
      </c>
      <c r="E11" s="32">
        <v>0</v>
      </c>
      <c r="F11" s="32">
        <v>0</v>
      </c>
      <c r="G11" s="173">
        <v>0</v>
      </c>
      <c r="H11" s="173">
        <v>0</v>
      </c>
      <c r="I11" s="173">
        <v>0</v>
      </c>
      <c r="J11" s="173">
        <v>0</v>
      </c>
      <c r="K11" s="173">
        <v>0</v>
      </c>
      <c r="L11" s="173">
        <v>0</v>
      </c>
      <c r="M11" s="173">
        <v>0</v>
      </c>
      <c r="N11" s="173">
        <v>0</v>
      </c>
    </row>
    <row r="12" spans="1:14">
      <c r="A12" s="11" t="s">
        <v>67</v>
      </c>
      <c r="B12" s="32">
        <v>0</v>
      </c>
      <c r="C12" s="32">
        <v>0</v>
      </c>
      <c r="D12" s="32">
        <v>0</v>
      </c>
      <c r="E12" s="32">
        <v>0</v>
      </c>
      <c r="F12" s="32">
        <v>0</v>
      </c>
      <c r="G12" s="173">
        <v>0</v>
      </c>
      <c r="H12" s="173">
        <v>0</v>
      </c>
      <c r="I12" s="173">
        <v>0</v>
      </c>
      <c r="J12" s="173">
        <v>0</v>
      </c>
      <c r="K12" s="173">
        <v>0</v>
      </c>
      <c r="L12" s="173">
        <v>0</v>
      </c>
      <c r="M12" s="173">
        <v>0</v>
      </c>
      <c r="N12" s="173">
        <v>0</v>
      </c>
    </row>
    <row r="13" spans="1:14">
      <c r="A13" s="11" t="s">
        <v>69</v>
      </c>
      <c r="B13" s="31">
        <v>1.108333333</v>
      </c>
      <c r="C13" s="31">
        <v>0</v>
      </c>
      <c r="D13" s="31">
        <v>0</v>
      </c>
      <c r="E13" s="31">
        <v>0</v>
      </c>
      <c r="F13" s="31">
        <v>0</v>
      </c>
      <c r="G13" s="173">
        <v>0</v>
      </c>
      <c r="H13" s="173">
        <v>0</v>
      </c>
      <c r="I13" s="173">
        <v>0</v>
      </c>
      <c r="J13" s="173">
        <v>0</v>
      </c>
      <c r="K13" s="173">
        <v>0</v>
      </c>
      <c r="L13" s="173">
        <v>0</v>
      </c>
      <c r="M13" s="173">
        <v>0</v>
      </c>
      <c r="N13" s="173">
        <v>0</v>
      </c>
    </row>
    <row r="14" spans="1:14">
      <c r="A14" s="11" t="s">
        <v>66</v>
      </c>
      <c r="B14" s="32">
        <v>1.108333333</v>
      </c>
      <c r="C14" s="32">
        <v>1.108333333</v>
      </c>
      <c r="D14" s="32">
        <v>1.108333333</v>
      </c>
      <c r="E14" s="32">
        <v>0</v>
      </c>
      <c r="F14" s="32">
        <v>0</v>
      </c>
      <c r="G14" s="173">
        <v>0</v>
      </c>
      <c r="H14" s="173">
        <v>0</v>
      </c>
      <c r="I14" s="173">
        <v>0</v>
      </c>
      <c r="J14" s="173">
        <v>0</v>
      </c>
      <c r="K14" s="173">
        <v>0</v>
      </c>
      <c r="L14" s="173">
        <v>0</v>
      </c>
      <c r="M14" s="173">
        <v>0</v>
      </c>
      <c r="N14" s="173">
        <v>0</v>
      </c>
    </row>
    <row r="15" spans="1:14">
      <c r="A15" s="11" t="s">
        <v>67</v>
      </c>
      <c r="B15" s="32">
        <v>0</v>
      </c>
      <c r="C15" s="32">
        <v>0</v>
      </c>
      <c r="D15" s="32">
        <v>0</v>
      </c>
      <c r="E15" s="32">
        <v>0</v>
      </c>
      <c r="F15" s="32">
        <v>0</v>
      </c>
      <c r="G15" s="173">
        <v>0</v>
      </c>
      <c r="H15" s="173">
        <v>0</v>
      </c>
      <c r="I15" s="173">
        <v>0</v>
      </c>
      <c r="J15" s="173">
        <v>0</v>
      </c>
      <c r="K15" s="173">
        <v>0</v>
      </c>
      <c r="L15" s="173">
        <v>0</v>
      </c>
      <c r="M15" s="173">
        <v>0</v>
      </c>
      <c r="N15" s="173">
        <v>0</v>
      </c>
    </row>
    <row r="16" spans="1:14">
      <c r="A16" s="11" t="s">
        <v>70</v>
      </c>
      <c r="B16" s="31">
        <v>1063.0161990858205</v>
      </c>
      <c r="C16" s="31">
        <v>1170.1263440729488</v>
      </c>
      <c r="D16" s="31">
        <v>1185.1894394050137</v>
      </c>
      <c r="E16" s="31">
        <v>114.7216788334982</v>
      </c>
      <c r="F16" s="31">
        <v>218.20246665189197</v>
      </c>
      <c r="G16" s="173">
        <v>295.22567307884543</v>
      </c>
      <c r="H16" s="173">
        <v>385.7211617688813</v>
      </c>
      <c r="I16" s="173">
        <v>484.84565740952695</v>
      </c>
      <c r="J16" s="173">
        <v>581.8397680756226</v>
      </c>
      <c r="K16" s="173">
        <v>631.15543005019038</v>
      </c>
      <c r="L16" s="173">
        <v>783.78264654794066</v>
      </c>
      <c r="M16" s="173">
        <v>870.12151377933867</v>
      </c>
      <c r="N16" s="173">
        <v>958.43166784961159</v>
      </c>
    </row>
    <row r="17" spans="1:14">
      <c r="A17" s="11" t="s">
        <v>71</v>
      </c>
      <c r="B17" s="32">
        <v>0</v>
      </c>
      <c r="C17" s="32">
        <v>0</v>
      </c>
      <c r="D17" s="32">
        <v>0</v>
      </c>
      <c r="E17" s="32">
        <v>0</v>
      </c>
      <c r="F17" s="32">
        <v>0</v>
      </c>
      <c r="G17" s="173">
        <v>0</v>
      </c>
      <c r="H17" s="173">
        <v>0</v>
      </c>
      <c r="I17" s="173">
        <v>0</v>
      </c>
      <c r="J17" s="173">
        <v>0</v>
      </c>
      <c r="K17" s="173">
        <v>0</v>
      </c>
      <c r="L17" s="173">
        <v>0</v>
      </c>
      <c r="M17" s="173">
        <v>0</v>
      </c>
      <c r="N17" s="173">
        <v>0</v>
      </c>
    </row>
    <row r="18" spans="1:14">
      <c r="A18" s="11" t="s">
        <v>72</v>
      </c>
      <c r="B18" s="31">
        <v>0</v>
      </c>
      <c r="C18" s="31">
        <v>0</v>
      </c>
      <c r="D18" s="31">
        <v>0</v>
      </c>
      <c r="E18" s="31">
        <v>0</v>
      </c>
      <c r="F18" s="31">
        <v>0</v>
      </c>
      <c r="G18" s="173">
        <v>0</v>
      </c>
      <c r="H18" s="173">
        <v>0</v>
      </c>
      <c r="I18" s="173">
        <v>0</v>
      </c>
      <c r="J18" s="173">
        <v>0</v>
      </c>
      <c r="K18" s="173">
        <v>0</v>
      </c>
      <c r="L18" s="173">
        <v>0</v>
      </c>
      <c r="M18" s="173">
        <v>0</v>
      </c>
      <c r="N18" s="173">
        <v>0</v>
      </c>
    </row>
    <row r="19" spans="1:14">
      <c r="A19" s="11" t="s">
        <v>66</v>
      </c>
      <c r="B19" s="32">
        <v>0</v>
      </c>
      <c r="C19" s="32">
        <v>0</v>
      </c>
      <c r="D19" s="32">
        <v>0</v>
      </c>
      <c r="E19" s="32">
        <v>0</v>
      </c>
      <c r="F19" s="32">
        <v>0</v>
      </c>
      <c r="G19" s="173">
        <v>0</v>
      </c>
      <c r="H19" s="173">
        <v>0</v>
      </c>
      <c r="I19" s="173">
        <v>0</v>
      </c>
      <c r="J19" s="173">
        <v>0</v>
      </c>
      <c r="K19" s="173">
        <v>0</v>
      </c>
      <c r="L19" s="173">
        <v>0</v>
      </c>
      <c r="M19" s="173">
        <v>0</v>
      </c>
      <c r="N19" s="173">
        <v>0</v>
      </c>
    </row>
    <row r="20" spans="1:14">
      <c r="A20" s="11" t="s">
        <v>67</v>
      </c>
      <c r="B20" s="32">
        <v>0</v>
      </c>
      <c r="C20" s="32">
        <v>0</v>
      </c>
      <c r="D20" s="32">
        <v>0</v>
      </c>
      <c r="E20" s="32">
        <v>0</v>
      </c>
      <c r="F20" s="32">
        <v>0</v>
      </c>
      <c r="G20" s="173">
        <v>0</v>
      </c>
      <c r="H20" s="173">
        <v>0</v>
      </c>
      <c r="I20" s="173">
        <v>0</v>
      </c>
      <c r="J20" s="173">
        <v>0</v>
      </c>
      <c r="K20" s="173">
        <v>0</v>
      </c>
      <c r="L20" s="173">
        <v>0</v>
      </c>
      <c r="M20" s="173">
        <v>0</v>
      </c>
      <c r="N20" s="173">
        <v>0</v>
      </c>
    </row>
    <row r="21" spans="1:14">
      <c r="A21" s="11" t="s">
        <v>73</v>
      </c>
      <c r="B21" s="31">
        <v>0</v>
      </c>
      <c r="C21" s="31">
        <v>0</v>
      </c>
      <c r="D21" s="31">
        <v>0</v>
      </c>
      <c r="E21" s="31">
        <v>0</v>
      </c>
      <c r="F21" s="31">
        <v>0</v>
      </c>
      <c r="G21" s="173">
        <v>0</v>
      </c>
      <c r="H21" s="173">
        <v>0</v>
      </c>
      <c r="I21" s="173">
        <v>0</v>
      </c>
      <c r="J21" s="173">
        <v>0</v>
      </c>
      <c r="K21" s="173">
        <v>0</v>
      </c>
      <c r="L21" s="173">
        <v>0</v>
      </c>
      <c r="M21" s="173">
        <v>0</v>
      </c>
      <c r="N21" s="173">
        <v>0</v>
      </c>
    </row>
    <row r="22" spans="1:14">
      <c r="A22" s="11" t="s">
        <v>66</v>
      </c>
      <c r="B22" s="32">
        <v>0</v>
      </c>
      <c r="C22" s="32">
        <v>0</v>
      </c>
      <c r="D22" s="32">
        <v>0</v>
      </c>
      <c r="E22" s="32">
        <v>0</v>
      </c>
      <c r="F22" s="32">
        <v>0</v>
      </c>
      <c r="G22" s="173">
        <v>0</v>
      </c>
      <c r="H22" s="173">
        <v>0</v>
      </c>
      <c r="I22" s="173">
        <v>0</v>
      </c>
      <c r="J22" s="173">
        <v>0</v>
      </c>
      <c r="K22" s="173">
        <v>0</v>
      </c>
      <c r="L22" s="173">
        <v>0</v>
      </c>
      <c r="M22" s="173">
        <v>0</v>
      </c>
      <c r="N22" s="173">
        <v>0</v>
      </c>
    </row>
    <row r="23" spans="1:14">
      <c r="A23" s="11" t="s">
        <v>67</v>
      </c>
      <c r="B23" s="32">
        <v>0</v>
      </c>
      <c r="C23" s="32">
        <v>0</v>
      </c>
      <c r="D23" s="32">
        <v>0</v>
      </c>
      <c r="E23" s="32">
        <v>0</v>
      </c>
      <c r="F23" s="32">
        <v>0</v>
      </c>
      <c r="G23" s="173">
        <v>0</v>
      </c>
      <c r="H23" s="173">
        <v>0</v>
      </c>
      <c r="I23" s="173">
        <v>0</v>
      </c>
      <c r="J23" s="173">
        <v>0</v>
      </c>
      <c r="K23" s="173">
        <v>0</v>
      </c>
      <c r="L23" s="173">
        <v>0</v>
      </c>
      <c r="M23" s="173">
        <v>0</v>
      </c>
      <c r="N23" s="173">
        <v>0</v>
      </c>
    </row>
    <row r="24" spans="1:14">
      <c r="A24" s="11" t="s">
        <v>74</v>
      </c>
      <c r="B24" s="31">
        <v>0</v>
      </c>
      <c r="C24" s="31">
        <v>0</v>
      </c>
      <c r="D24" s="31">
        <v>0</v>
      </c>
      <c r="E24" s="31">
        <v>0</v>
      </c>
      <c r="F24" s="31">
        <v>0</v>
      </c>
      <c r="G24" s="173">
        <v>0</v>
      </c>
      <c r="H24" s="173">
        <v>0</v>
      </c>
      <c r="I24" s="173">
        <v>0</v>
      </c>
      <c r="J24" s="173">
        <v>0</v>
      </c>
      <c r="K24" s="173">
        <v>0</v>
      </c>
      <c r="L24" s="173">
        <v>0</v>
      </c>
      <c r="M24" s="173">
        <v>0</v>
      </c>
      <c r="N24" s="173">
        <v>0</v>
      </c>
    </row>
    <row r="25" spans="1:14">
      <c r="A25" s="11" t="s">
        <v>75</v>
      </c>
      <c r="B25" s="31">
        <v>1063.0161990858205</v>
      </c>
      <c r="C25" s="31">
        <v>1170.1263440729488</v>
      </c>
      <c r="D25" s="31">
        <v>1185.1894394050137</v>
      </c>
      <c r="E25" s="31">
        <v>114.7216788334982</v>
      </c>
      <c r="F25" s="31">
        <v>218.20246665189197</v>
      </c>
      <c r="G25" s="173">
        <v>295.22567307884543</v>
      </c>
      <c r="H25" s="173">
        <v>385.7211617688813</v>
      </c>
      <c r="I25" s="173">
        <v>484.84565740952695</v>
      </c>
      <c r="J25" s="173">
        <v>581.8397680756226</v>
      </c>
      <c r="K25" s="173">
        <v>631.15543005019038</v>
      </c>
      <c r="L25" s="173">
        <v>783.78264654794066</v>
      </c>
      <c r="M25" s="173">
        <v>870.12151377933867</v>
      </c>
      <c r="N25" s="173">
        <v>958.43166784961159</v>
      </c>
    </row>
    <row r="26" spans="1:14">
      <c r="A26" s="11" t="s">
        <v>283</v>
      </c>
      <c r="B26" s="32">
        <v>0</v>
      </c>
      <c r="C26" s="32">
        <v>0</v>
      </c>
      <c r="D26" s="32">
        <v>0</v>
      </c>
      <c r="E26" s="32">
        <v>0</v>
      </c>
      <c r="F26" s="32">
        <v>0</v>
      </c>
      <c r="G26" s="173">
        <v>0</v>
      </c>
      <c r="H26" s="173">
        <v>0</v>
      </c>
      <c r="I26" s="173">
        <v>0</v>
      </c>
      <c r="J26" s="173">
        <v>0</v>
      </c>
      <c r="K26" s="173">
        <v>0</v>
      </c>
      <c r="L26" s="173">
        <v>0</v>
      </c>
      <c r="M26" s="173">
        <v>0</v>
      </c>
      <c r="N26" s="173">
        <v>0</v>
      </c>
    </row>
    <row r="27" spans="1:14">
      <c r="A27" s="11" t="s">
        <v>284</v>
      </c>
      <c r="B27" s="31">
        <v>0</v>
      </c>
      <c r="C27" s="31">
        <v>0</v>
      </c>
      <c r="D27" s="31">
        <v>0</v>
      </c>
      <c r="E27" s="31">
        <v>0</v>
      </c>
      <c r="F27" s="31">
        <v>0</v>
      </c>
      <c r="G27" s="173">
        <v>0</v>
      </c>
      <c r="H27" s="173">
        <v>0</v>
      </c>
      <c r="I27" s="173">
        <v>0</v>
      </c>
      <c r="J27" s="173">
        <v>0</v>
      </c>
      <c r="K27" s="173">
        <v>0</v>
      </c>
      <c r="L27" s="173">
        <v>0</v>
      </c>
      <c r="M27" s="173">
        <v>0</v>
      </c>
      <c r="N27" s="173">
        <v>0</v>
      </c>
    </row>
    <row r="28" spans="1:14">
      <c r="A28" s="11" t="s">
        <v>76</v>
      </c>
      <c r="B28" s="32">
        <v>0</v>
      </c>
      <c r="C28" s="32">
        <v>0</v>
      </c>
      <c r="D28" s="32">
        <v>0</v>
      </c>
      <c r="E28" s="32">
        <v>0</v>
      </c>
      <c r="F28" s="32">
        <v>0</v>
      </c>
      <c r="G28" s="173">
        <v>0</v>
      </c>
      <c r="H28" s="173">
        <v>0</v>
      </c>
      <c r="I28" s="173">
        <v>0</v>
      </c>
      <c r="J28" s="173">
        <v>0</v>
      </c>
      <c r="K28" s="173">
        <v>0</v>
      </c>
      <c r="L28" s="173">
        <v>0</v>
      </c>
      <c r="M28" s="173">
        <v>0</v>
      </c>
      <c r="N28" s="173">
        <v>0</v>
      </c>
    </row>
    <row r="29" spans="1:14">
      <c r="A29" s="11" t="s">
        <v>77</v>
      </c>
      <c r="B29" s="32">
        <v>0</v>
      </c>
      <c r="C29" s="32">
        <v>0</v>
      </c>
      <c r="D29" s="32">
        <v>0</v>
      </c>
      <c r="E29" s="32">
        <v>0</v>
      </c>
      <c r="F29" s="32">
        <v>0</v>
      </c>
      <c r="G29" s="173">
        <v>0</v>
      </c>
      <c r="H29" s="173">
        <v>0</v>
      </c>
      <c r="I29" s="173">
        <v>0</v>
      </c>
      <c r="J29" s="173">
        <v>0</v>
      </c>
      <c r="K29" s="173">
        <v>0</v>
      </c>
      <c r="L29" s="173">
        <v>0</v>
      </c>
      <c r="M29" s="173">
        <v>0</v>
      </c>
      <c r="N29" s="173">
        <v>0</v>
      </c>
    </row>
    <row r="30" spans="1:14">
      <c r="A30" s="11" t="s">
        <v>285</v>
      </c>
      <c r="B30" s="31">
        <v>0</v>
      </c>
      <c r="C30" s="31">
        <v>0</v>
      </c>
      <c r="D30" s="31">
        <v>0</v>
      </c>
      <c r="E30" s="31">
        <v>0</v>
      </c>
      <c r="F30" s="31">
        <v>0</v>
      </c>
      <c r="G30" s="173">
        <v>0</v>
      </c>
      <c r="H30" s="173">
        <v>0</v>
      </c>
      <c r="I30" s="173">
        <v>0</v>
      </c>
      <c r="J30" s="173">
        <v>0</v>
      </c>
      <c r="K30" s="173">
        <v>0</v>
      </c>
      <c r="L30" s="173">
        <v>0</v>
      </c>
      <c r="M30" s="173">
        <v>0</v>
      </c>
      <c r="N30" s="173">
        <v>0</v>
      </c>
    </row>
    <row r="31" spans="1:14">
      <c r="A31" s="11" t="s">
        <v>76</v>
      </c>
      <c r="B31" s="32">
        <v>0</v>
      </c>
      <c r="C31" s="32">
        <v>0</v>
      </c>
      <c r="D31" s="32">
        <v>0</v>
      </c>
      <c r="E31" s="32">
        <v>0</v>
      </c>
      <c r="F31" s="32">
        <v>0</v>
      </c>
      <c r="G31" s="173">
        <v>0</v>
      </c>
      <c r="H31" s="173">
        <v>0</v>
      </c>
      <c r="I31" s="173">
        <v>0</v>
      </c>
      <c r="J31" s="173">
        <v>0</v>
      </c>
      <c r="K31" s="173">
        <v>0</v>
      </c>
      <c r="L31" s="173">
        <v>0</v>
      </c>
      <c r="M31" s="173">
        <v>0</v>
      </c>
      <c r="N31" s="173">
        <v>0</v>
      </c>
    </row>
    <row r="32" spans="1:14">
      <c r="A32" s="11" t="s">
        <v>78</v>
      </c>
      <c r="B32" s="32">
        <v>0</v>
      </c>
      <c r="C32" s="32">
        <v>0</v>
      </c>
      <c r="D32" s="32">
        <v>0</v>
      </c>
      <c r="E32" s="32">
        <v>0</v>
      </c>
      <c r="F32" s="32">
        <v>0</v>
      </c>
      <c r="G32" s="173">
        <v>0</v>
      </c>
      <c r="H32" s="173">
        <v>0</v>
      </c>
      <c r="I32" s="173">
        <v>0</v>
      </c>
      <c r="J32" s="173">
        <v>0</v>
      </c>
      <c r="K32" s="173">
        <v>0</v>
      </c>
      <c r="L32" s="173">
        <v>0</v>
      </c>
      <c r="M32" s="173">
        <v>0</v>
      </c>
      <c r="N32" s="173">
        <v>0</v>
      </c>
    </row>
    <row r="33" spans="1:14">
      <c r="A33" s="11" t="s">
        <v>79</v>
      </c>
      <c r="B33" s="31">
        <v>0</v>
      </c>
      <c r="C33" s="31">
        <v>0</v>
      </c>
      <c r="D33" s="31">
        <v>0</v>
      </c>
      <c r="E33" s="31">
        <v>0</v>
      </c>
      <c r="F33" s="31">
        <v>0</v>
      </c>
      <c r="G33" s="173">
        <v>0</v>
      </c>
      <c r="H33" s="173">
        <v>0</v>
      </c>
      <c r="I33" s="173">
        <v>0</v>
      </c>
      <c r="J33" s="173">
        <v>0</v>
      </c>
      <c r="K33" s="173">
        <v>0</v>
      </c>
      <c r="L33" s="173">
        <v>0</v>
      </c>
      <c r="M33" s="173">
        <v>0</v>
      </c>
      <c r="N33" s="173">
        <v>0</v>
      </c>
    </row>
    <row r="34" spans="1:14">
      <c r="A34" s="11" t="s">
        <v>286</v>
      </c>
      <c r="B34" s="32">
        <v>0</v>
      </c>
      <c r="C34" s="32">
        <v>0</v>
      </c>
      <c r="D34" s="32">
        <v>0</v>
      </c>
      <c r="E34" s="32">
        <v>0</v>
      </c>
      <c r="F34" s="32">
        <v>0</v>
      </c>
      <c r="G34" s="173">
        <v>0</v>
      </c>
      <c r="H34" s="173">
        <v>0</v>
      </c>
      <c r="I34" s="173">
        <v>0</v>
      </c>
      <c r="J34" s="173">
        <v>0</v>
      </c>
      <c r="K34" s="173">
        <v>0</v>
      </c>
      <c r="L34" s="173">
        <v>0</v>
      </c>
      <c r="M34" s="173">
        <v>0</v>
      </c>
      <c r="N34" s="173">
        <v>0</v>
      </c>
    </row>
    <row r="35" spans="1:14">
      <c r="A35" s="11" t="s">
        <v>287</v>
      </c>
      <c r="B35" s="31">
        <v>0</v>
      </c>
      <c r="C35" s="31">
        <v>0</v>
      </c>
      <c r="D35" s="31">
        <v>0</v>
      </c>
      <c r="E35" s="31">
        <v>0</v>
      </c>
      <c r="F35" s="31">
        <v>0</v>
      </c>
      <c r="G35" s="173">
        <v>0</v>
      </c>
      <c r="H35" s="173">
        <v>0</v>
      </c>
      <c r="I35" s="173">
        <v>0</v>
      </c>
      <c r="J35" s="173">
        <v>0</v>
      </c>
      <c r="K35" s="173">
        <v>0</v>
      </c>
      <c r="L35" s="173">
        <v>0</v>
      </c>
      <c r="M35" s="173">
        <v>0</v>
      </c>
      <c r="N35" s="173">
        <v>0</v>
      </c>
    </row>
    <row r="36" spans="1:14">
      <c r="A36" s="11" t="s">
        <v>80</v>
      </c>
      <c r="B36" s="32">
        <v>0</v>
      </c>
      <c r="C36" s="32">
        <v>0</v>
      </c>
      <c r="D36" s="32">
        <v>0</v>
      </c>
      <c r="E36" s="32">
        <v>0</v>
      </c>
      <c r="F36" s="32">
        <v>0</v>
      </c>
      <c r="G36" s="173">
        <v>0</v>
      </c>
      <c r="H36" s="173">
        <v>0</v>
      </c>
      <c r="I36" s="173">
        <v>0</v>
      </c>
      <c r="J36" s="173">
        <v>0</v>
      </c>
      <c r="K36" s="173">
        <v>0</v>
      </c>
      <c r="L36" s="173">
        <v>0</v>
      </c>
      <c r="M36" s="173">
        <v>0</v>
      </c>
      <c r="N36" s="173">
        <v>0</v>
      </c>
    </row>
    <row r="37" spans="1:14">
      <c r="A37" s="11" t="s">
        <v>77</v>
      </c>
      <c r="B37" s="32">
        <v>0</v>
      </c>
      <c r="C37" s="32">
        <v>0</v>
      </c>
      <c r="D37" s="32">
        <v>0</v>
      </c>
      <c r="E37" s="32">
        <v>0</v>
      </c>
      <c r="F37" s="32">
        <v>0</v>
      </c>
      <c r="G37" s="173">
        <v>0</v>
      </c>
      <c r="H37" s="173">
        <v>0</v>
      </c>
      <c r="I37" s="173">
        <v>0</v>
      </c>
      <c r="J37" s="173">
        <v>0</v>
      </c>
      <c r="K37" s="173">
        <v>0</v>
      </c>
      <c r="L37" s="173">
        <v>0</v>
      </c>
      <c r="M37" s="173">
        <v>0</v>
      </c>
      <c r="N37" s="173">
        <v>0</v>
      </c>
    </row>
    <row r="38" spans="1:14">
      <c r="A38" s="11" t="s">
        <v>288</v>
      </c>
      <c r="B38" s="31">
        <v>0</v>
      </c>
      <c r="C38" s="31">
        <v>0</v>
      </c>
      <c r="D38" s="31">
        <v>0</v>
      </c>
      <c r="E38" s="31">
        <v>0</v>
      </c>
      <c r="F38" s="31">
        <v>0</v>
      </c>
      <c r="G38" s="173">
        <v>0</v>
      </c>
      <c r="H38" s="173">
        <v>0</v>
      </c>
      <c r="I38" s="173">
        <v>0</v>
      </c>
      <c r="J38" s="173">
        <v>0</v>
      </c>
      <c r="K38" s="173">
        <v>0</v>
      </c>
      <c r="L38" s="173">
        <v>0</v>
      </c>
      <c r="M38" s="173">
        <v>0</v>
      </c>
      <c r="N38" s="173">
        <v>0</v>
      </c>
    </row>
    <row r="39" spans="1:14">
      <c r="A39" s="11" t="s">
        <v>80</v>
      </c>
      <c r="B39" s="32">
        <v>0</v>
      </c>
      <c r="C39" s="32">
        <v>0</v>
      </c>
      <c r="D39" s="32">
        <v>0</v>
      </c>
      <c r="E39" s="32">
        <v>0</v>
      </c>
      <c r="F39" s="32">
        <v>0</v>
      </c>
      <c r="G39" s="173">
        <v>0</v>
      </c>
      <c r="H39" s="173">
        <v>0</v>
      </c>
      <c r="I39" s="173">
        <v>0</v>
      </c>
      <c r="J39" s="173">
        <v>0</v>
      </c>
      <c r="K39" s="173">
        <v>0</v>
      </c>
      <c r="L39" s="173">
        <v>0</v>
      </c>
      <c r="M39" s="173">
        <v>0</v>
      </c>
      <c r="N39" s="173">
        <v>0</v>
      </c>
    </row>
    <row r="40" spans="1:14">
      <c r="A40" s="11" t="s">
        <v>77</v>
      </c>
      <c r="B40" s="32">
        <v>0</v>
      </c>
      <c r="C40" s="32">
        <v>0</v>
      </c>
      <c r="D40" s="32">
        <v>0</v>
      </c>
      <c r="E40" s="32">
        <v>0</v>
      </c>
      <c r="F40" s="32">
        <v>0</v>
      </c>
      <c r="G40" s="173">
        <v>0</v>
      </c>
      <c r="H40" s="173">
        <v>0</v>
      </c>
      <c r="I40" s="173">
        <v>0</v>
      </c>
      <c r="J40" s="173">
        <v>0</v>
      </c>
      <c r="K40" s="173">
        <v>0</v>
      </c>
      <c r="L40" s="173">
        <v>0</v>
      </c>
      <c r="M40" s="173">
        <v>0</v>
      </c>
      <c r="N40" s="173">
        <v>0</v>
      </c>
    </row>
    <row r="41" spans="1:14">
      <c r="A41" s="11" t="s">
        <v>296</v>
      </c>
      <c r="B41" s="31">
        <v>483.43406795012902</v>
      </c>
      <c r="C41" s="31">
        <v>211.59776344295986</v>
      </c>
      <c r="D41" s="31">
        <v>228.52375258573238</v>
      </c>
      <c r="E41" s="31">
        <v>-76.005928495360209</v>
      </c>
      <c r="F41" s="31">
        <v>-92.262724476640543</v>
      </c>
      <c r="G41" s="173">
        <v>-34.547568231505281</v>
      </c>
      <c r="H41" s="173">
        <v>-23.348702971512424</v>
      </c>
      <c r="I41" s="173">
        <v>-20.614478453225622</v>
      </c>
      <c r="J41" s="173">
        <v>-72.462890048789731</v>
      </c>
      <c r="K41" s="173">
        <v>-99.175765729494586</v>
      </c>
      <c r="L41" s="173">
        <v>-48.753212208190924</v>
      </c>
      <c r="M41" s="173">
        <v>-38.852675731341087</v>
      </c>
      <c r="N41" s="173">
        <v>-85.984365016199106</v>
      </c>
    </row>
    <row r="42" spans="1:14">
      <c r="A42" s="11" t="s">
        <v>80</v>
      </c>
      <c r="B42" s="32">
        <v>2.303027122</v>
      </c>
      <c r="C42" s="32">
        <v>2.3790465410000001</v>
      </c>
      <c r="D42" s="32">
        <v>3.4364497600599999</v>
      </c>
      <c r="E42" s="32">
        <v>0.25272735499999999</v>
      </c>
      <c r="F42" s="32">
        <v>0.37056190500000002</v>
      </c>
      <c r="G42" s="173">
        <v>0.54529341600000003</v>
      </c>
      <c r="H42" s="173">
        <v>6.0682574860000003</v>
      </c>
      <c r="I42" s="173">
        <v>6.3646521050000002</v>
      </c>
      <c r="J42" s="173">
        <v>6.4095653013333331</v>
      </c>
      <c r="K42" s="173">
        <v>6.4685904833333332</v>
      </c>
      <c r="L42" s="173">
        <v>6.5324314883333328</v>
      </c>
      <c r="M42" s="173">
        <v>6.5870794033333331</v>
      </c>
      <c r="N42" s="173">
        <v>7.0126527163333332</v>
      </c>
    </row>
    <row r="43" spans="1:14">
      <c r="A43" s="11" t="s">
        <v>77</v>
      </c>
      <c r="B43" s="32">
        <v>481.13104082812902</v>
      </c>
      <c r="C43" s="32">
        <v>209.21871690195988</v>
      </c>
      <c r="D43" s="32">
        <v>225.0873028256724</v>
      </c>
      <c r="E43" s="32">
        <v>-76.258655850360213</v>
      </c>
      <c r="F43" s="32">
        <v>-92.633286381640545</v>
      </c>
      <c r="G43" s="173">
        <v>-35.092861647505281</v>
      </c>
      <c r="H43" s="173">
        <v>-29.416960457512424</v>
      </c>
      <c r="I43" s="173">
        <v>-26.979130558225624</v>
      </c>
      <c r="J43" s="173">
        <v>-78.872455350123062</v>
      </c>
      <c r="K43" s="173">
        <v>-105.64435621282792</v>
      </c>
      <c r="L43" s="173">
        <v>-55.285643696524261</v>
      </c>
      <c r="M43" s="173">
        <v>-45.439755134674421</v>
      </c>
      <c r="N43" s="173">
        <v>-92.997017732532441</v>
      </c>
    </row>
    <row r="44" spans="1:14">
      <c r="A44" s="11" t="s">
        <v>81</v>
      </c>
      <c r="B44" s="31">
        <v>483.43406795012902</v>
      </c>
      <c r="C44" s="31">
        <v>211.59776344295986</v>
      </c>
      <c r="D44" s="31">
        <v>228.52375258573238</v>
      </c>
      <c r="E44" s="31">
        <v>-76.005928495360209</v>
      </c>
      <c r="F44" s="31">
        <v>-92.262724476640543</v>
      </c>
      <c r="G44" s="173">
        <v>-34.547568231505281</v>
      </c>
      <c r="H44" s="173">
        <v>-23.348702971512424</v>
      </c>
      <c r="I44" s="173">
        <v>-20.614478453225622</v>
      </c>
      <c r="J44" s="173">
        <v>-72.462890048789731</v>
      </c>
      <c r="K44" s="173">
        <v>-99.175765729494586</v>
      </c>
      <c r="L44" s="173">
        <v>-48.753212208190924</v>
      </c>
      <c r="M44" s="173">
        <v>-38.852675731341087</v>
      </c>
      <c r="N44" s="173">
        <v>-85.984365016199106</v>
      </c>
    </row>
    <row r="45" spans="1:14">
      <c r="A45" s="11" t="s">
        <v>289</v>
      </c>
      <c r="B45" s="32">
        <v>-65.218720329778591</v>
      </c>
      <c r="C45" s="32">
        <v>-79.625300088430038</v>
      </c>
      <c r="D45" s="32">
        <v>-537.33184953280545</v>
      </c>
      <c r="E45" s="32">
        <v>2.7278643333686179</v>
      </c>
      <c r="F45" s="32">
        <v>1.6544430504059993</v>
      </c>
      <c r="G45" s="173">
        <v>-9.8658642577590179</v>
      </c>
      <c r="H45" s="173">
        <v>-54.064008610783915</v>
      </c>
      <c r="I45" s="173">
        <v>-53.813105745832821</v>
      </c>
      <c r="J45" s="173">
        <v>-63.51838544874839</v>
      </c>
      <c r="K45" s="173">
        <v>-102.99211293047566</v>
      </c>
      <c r="L45" s="173">
        <v>-130.80084941186431</v>
      </c>
      <c r="M45" s="173">
        <v>-230.01801464354185</v>
      </c>
      <c r="N45" s="173">
        <v>-379.21450859153231</v>
      </c>
    </row>
    <row r="46" spans="1:14">
      <c r="A46" s="11" t="s">
        <v>290</v>
      </c>
      <c r="B46" s="31">
        <v>0</v>
      </c>
      <c r="C46" s="31">
        <v>0</v>
      </c>
      <c r="D46" s="31">
        <v>0</v>
      </c>
      <c r="E46" s="31">
        <v>0</v>
      </c>
      <c r="F46" s="31">
        <v>0</v>
      </c>
      <c r="G46" s="173">
        <v>0</v>
      </c>
      <c r="H46" s="173">
        <v>0</v>
      </c>
      <c r="I46" s="173">
        <v>0</v>
      </c>
      <c r="J46" s="173">
        <v>0</v>
      </c>
      <c r="K46" s="173">
        <v>0</v>
      </c>
      <c r="L46" s="173">
        <v>0</v>
      </c>
      <c r="M46" s="173">
        <v>0</v>
      </c>
      <c r="N46" s="173">
        <v>0</v>
      </c>
    </row>
    <row r="47" spans="1:14">
      <c r="A47" s="11" t="s">
        <v>80</v>
      </c>
      <c r="B47" s="32">
        <v>0</v>
      </c>
      <c r="C47" s="32">
        <v>0</v>
      </c>
      <c r="D47" s="32">
        <v>0</v>
      </c>
      <c r="E47" s="32">
        <v>0</v>
      </c>
      <c r="F47" s="32">
        <v>0</v>
      </c>
      <c r="G47" s="173">
        <v>0</v>
      </c>
      <c r="H47" s="173">
        <v>0</v>
      </c>
      <c r="I47" s="173">
        <v>0</v>
      </c>
      <c r="J47" s="173">
        <v>0</v>
      </c>
      <c r="K47" s="173">
        <v>0</v>
      </c>
      <c r="L47" s="173">
        <v>0</v>
      </c>
      <c r="M47" s="173">
        <v>0</v>
      </c>
      <c r="N47" s="173">
        <v>0</v>
      </c>
    </row>
    <row r="48" spans="1:14">
      <c r="A48" s="11" t="s">
        <v>77</v>
      </c>
      <c r="B48" s="32">
        <v>0</v>
      </c>
      <c r="C48" s="32">
        <v>0</v>
      </c>
      <c r="D48" s="32">
        <v>0</v>
      </c>
      <c r="E48" s="32">
        <v>0</v>
      </c>
      <c r="F48" s="32">
        <v>0</v>
      </c>
      <c r="G48" s="173">
        <v>0</v>
      </c>
      <c r="H48" s="173">
        <v>0</v>
      </c>
      <c r="I48" s="173">
        <v>0</v>
      </c>
      <c r="J48" s="173">
        <v>0</v>
      </c>
      <c r="K48" s="173">
        <v>0</v>
      </c>
      <c r="L48" s="173">
        <v>0</v>
      </c>
      <c r="M48" s="173">
        <v>0</v>
      </c>
      <c r="N48" s="173">
        <v>0</v>
      </c>
    </row>
    <row r="49" spans="1:14">
      <c r="A49" s="11" t="s">
        <v>291</v>
      </c>
      <c r="B49" s="31">
        <v>-56.74252313224855</v>
      </c>
      <c r="C49" s="31">
        <v>-70.555965283899994</v>
      </c>
      <c r="D49" s="31">
        <v>-527.33841621827537</v>
      </c>
      <c r="E49" s="31">
        <v>3.6050086623686179</v>
      </c>
      <c r="F49" s="31">
        <v>3.0249974124059991</v>
      </c>
      <c r="G49" s="173">
        <v>-7.9707962837590181</v>
      </c>
      <c r="H49" s="173">
        <v>-51.193848613703913</v>
      </c>
      <c r="I49" s="173">
        <v>-49.452534014752821</v>
      </c>
      <c r="J49" s="173">
        <v>-58.675028217668391</v>
      </c>
      <c r="K49" s="173">
        <v>-97.760875030395667</v>
      </c>
      <c r="L49" s="173">
        <v>-125.1161994327643</v>
      </c>
      <c r="M49" s="173">
        <v>-223.78887189544184</v>
      </c>
      <c r="N49" s="173">
        <v>-372.51259570241228</v>
      </c>
    </row>
    <row r="50" spans="1:14">
      <c r="A50" s="11" t="s">
        <v>80</v>
      </c>
      <c r="B50" s="32">
        <v>-30.744499667896179</v>
      </c>
      <c r="C50" s="32">
        <v>-52.855755130671042</v>
      </c>
      <c r="D50" s="32">
        <v>-99.618115712194154</v>
      </c>
      <c r="E50" s="32">
        <v>2.4141869707134807</v>
      </c>
      <c r="F50" s="32">
        <v>1.3420277199851323</v>
      </c>
      <c r="G50" s="173">
        <v>-9.0647877485295822</v>
      </c>
      <c r="H50" s="173">
        <v>-52.627508498727018</v>
      </c>
      <c r="I50" s="173">
        <v>-51.862445235996951</v>
      </c>
      <c r="J50" s="173">
        <v>-58.060578642660964</v>
      </c>
      <c r="K50" s="173">
        <v>-108.85301860222185</v>
      </c>
      <c r="L50" s="173">
        <v>-139.20274540816766</v>
      </c>
      <c r="M50" s="173">
        <v>-221.37738375534542</v>
      </c>
      <c r="N50" s="173">
        <v>-259.73691536029702</v>
      </c>
    </row>
    <row r="51" spans="1:14">
      <c r="A51" s="11" t="s">
        <v>77</v>
      </c>
      <c r="B51" s="32">
        <v>-25.998023464352372</v>
      </c>
      <c r="C51" s="32">
        <v>-17.700210153228959</v>
      </c>
      <c r="D51" s="32">
        <v>-427.72030050608123</v>
      </c>
      <c r="E51" s="32">
        <v>1.1908216916551375</v>
      </c>
      <c r="F51" s="32">
        <v>1.6829696924208672</v>
      </c>
      <c r="G51" s="173">
        <v>1.0939914647705646</v>
      </c>
      <c r="H51" s="173">
        <v>1.4336598850231113</v>
      </c>
      <c r="I51" s="173">
        <v>2.4099112212441267</v>
      </c>
      <c r="J51" s="173">
        <v>-0.61444957500742337</v>
      </c>
      <c r="K51" s="173">
        <v>11.092143571826185</v>
      </c>
      <c r="L51" s="173">
        <v>14.086545975403361</v>
      </c>
      <c r="M51" s="173">
        <v>-2.4114881400963899</v>
      </c>
      <c r="N51" s="173">
        <v>-112.77568034211528</v>
      </c>
    </row>
    <row r="52" spans="1:14">
      <c r="A52" s="11" t="s">
        <v>292</v>
      </c>
      <c r="B52" s="31">
        <v>-1.7303380175999998</v>
      </c>
      <c r="C52" s="31">
        <v>-1.8433229865999998</v>
      </c>
      <c r="D52" s="31">
        <v>-2.2616779555999997</v>
      </c>
      <c r="E52" s="31">
        <v>-6.2058913E-2</v>
      </c>
      <c r="F52" s="31">
        <v>-9.7334981000000001E-2</v>
      </c>
      <c r="G52" s="173">
        <v>-0.178244457</v>
      </c>
      <c r="H52" s="173">
        <v>-0.33261756007999999</v>
      </c>
      <c r="I52" s="173">
        <v>-0.38881607607999996</v>
      </c>
      <c r="J52" s="173">
        <v>-0.44401620007999998</v>
      </c>
      <c r="K52" s="173">
        <v>-0.49965905008</v>
      </c>
      <c r="L52" s="173">
        <v>-0.54384978910000004</v>
      </c>
      <c r="M52" s="173">
        <v>-0.6370754341</v>
      </c>
      <c r="N52" s="173">
        <v>-0.72640921812000003</v>
      </c>
    </row>
    <row r="53" spans="1:14">
      <c r="A53" s="11" t="s">
        <v>80</v>
      </c>
      <c r="B53" s="32">
        <v>-1.7303380175999998</v>
      </c>
      <c r="C53" s="32">
        <v>-1.8433229865999998</v>
      </c>
      <c r="D53" s="32">
        <v>-2.2616779555999997</v>
      </c>
      <c r="E53" s="32">
        <v>-6.2058913E-2</v>
      </c>
      <c r="F53" s="32">
        <v>-9.7334981000000001E-2</v>
      </c>
      <c r="G53" s="173">
        <v>-0.178244457</v>
      </c>
      <c r="H53" s="173">
        <v>-0.33261756007999999</v>
      </c>
      <c r="I53" s="173">
        <v>-0.38881607607999996</v>
      </c>
      <c r="J53" s="173">
        <v>-0.44401620007999998</v>
      </c>
      <c r="K53" s="173">
        <v>-0.49965905008</v>
      </c>
      <c r="L53" s="173">
        <v>-0.54384978910000004</v>
      </c>
      <c r="M53" s="173">
        <v>-0.6370754341</v>
      </c>
      <c r="N53" s="173">
        <v>-0.72640921812000003</v>
      </c>
    </row>
    <row r="54" spans="1:14">
      <c r="A54" s="11" t="s">
        <v>77</v>
      </c>
      <c r="B54" s="32">
        <v>0</v>
      </c>
      <c r="C54" s="32">
        <v>0</v>
      </c>
      <c r="D54" s="32">
        <v>0</v>
      </c>
      <c r="E54" s="32">
        <v>0</v>
      </c>
      <c r="F54" s="32">
        <v>0</v>
      </c>
      <c r="G54" s="173">
        <v>0</v>
      </c>
      <c r="H54" s="173">
        <v>0</v>
      </c>
      <c r="I54" s="173">
        <v>0</v>
      </c>
      <c r="J54" s="173">
        <v>0</v>
      </c>
      <c r="K54" s="173">
        <v>0</v>
      </c>
      <c r="L54" s="173">
        <v>0</v>
      </c>
      <c r="M54" s="173">
        <v>0</v>
      </c>
      <c r="N54" s="173">
        <v>0</v>
      </c>
    </row>
    <row r="55" spans="1:14">
      <c r="A55" s="11" t="s">
        <v>293</v>
      </c>
      <c r="B55" s="31">
        <v>-6.7458594420000004</v>
      </c>
      <c r="C55" s="31">
        <v>-7.2260120800000003</v>
      </c>
      <c r="D55" s="31">
        <v>-7.7317556209999996</v>
      </c>
      <c r="E55" s="31">
        <v>-0.81508541599999995</v>
      </c>
      <c r="F55" s="31">
        <v>-1.2732193810000001</v>
      </c>
      <c r="G55" s="173">
        <v>-1.716823376</v>
      </c>
      <c r="H55" s="173">
        <v>-2.5375422959999998</v>
      </c>
      <c r="I55" s="173">
        <v>-3.9717555139999998</v>
      </c>
      <c r="J55" s="173">
        <v>-4.3993408900000004</v>
      </c>
      <c r="K55" s="173">
        <v>-4.7315787089999999</v>
      </c>
      <c r="L55" s="173">
        <v>-5.1408000490000001</v>
      </c>
      <c r="M55" s="173">
        <v>-5.592067031</v>
      </c>
      <c r="N55" s="173">
        <v>-5.9755033879999999</v>
      </c>
    </row>
    <row r="56" spans="1:14">
      <c r="A56" s="11" t="s">
        <v>80</v>
      </c>
      <c r="B56" s="32">
        <v>-6.7458594420000004</v>
      </c>
      <c r="C56" s="32">
        <v>-7.2260120800000003</v>
      </c>
      <c r="D56" s="32">
        <v>-7.7317556209999996</v>
      </c>
      <c r="E56" s="32">
        <v>-0.81508541599999995</v>
      </c>
      <c r="F56" s="32">
        <v>-1.2732193810000001</v>
      </c>
      <c r="G56" s="173">
        <v>-1.716823376</v>
      </c>
      <c r="H56" s="173">
        <v>-2.5375422959999998</v>
      </c>
      <c r="I56" s="173">
        <v>-3.9717555139999998</v>
      </c>
      <c r="J56" s="173">
        <v>-4.3993408900000004</v>
      </c>
      <c r="K56" s="173">
        <v>-4.7315787089999999</v>
      </c>
      <c r="L56" s="173">
        <v>-5.1408000490000001</v>
      </c>
      <c r="M56" s="173">
        <v>-5.592067031</v>
      </c>
      <c r="N56" s="173">
        <v>-5.9755033879999999</v>
      </c>
    </row>
    <row r="57" spans="1:14">
      <c r="A57" s="11" t="s">
        <v>77</v>
      </c>
      <c r="B57" s="32">
        <v>0</v>
      </c>
      <c r="C57" s="32">
        <v>0</v>
      </c>
      <c r="D57" s="32">
        <v>0</v>
      </c>
      <c r="E57" s="32">
        <v>0</v>
      </c>
      <c r="F57" s="32">
        <v>0</v>
      </c>
      <c r="G57" s="173">
        <v>0</v>
      </c>
      <c r="H57" s="173">
        <v>0</v>
      </c>
      <c r="I57" s="173">
        <v>0</v>
      </c>
      <c r="J57" s="173">
        <v>0</v>
      </c>
      <c r="K57" s="173">
        <v>0</v>
      </c>
      <c r="L57" s="173">
        <v>0</v>
      </c>
      <c r="M57" s="173">
        <v>0</v>
      </c>
      <c r="N57" s="173">
        <v>0</v>
      </c>
    </row>
    <row r="58" spans="1:14">
      <c r="A58" s="11" t="s">
        <v>294</v>
      </c>
      <c r="B58" s="31">
        <v>2.6206996154785157E-7</v>
      </c>
      <c r="C58" s="31">
        <v>2.6206996154785157E-7</v>
      </c>
      <c r="D58" s="31">
        <v>2.6206996154785157E-7</v>
      </c>
      <c r="E58" s="31">
        <v>0</v>
      </c>
      <c r="F58" s="31">
        <v>0</v>
      </c>
      <c r="G58" s="173">
        <v>-1.4100000000000001E-7</v>
      </c>
      <c r="H58" s="173">
        <v>-1.4100000000000001E-7</v>
      </c>
      <c r="I58" s="173">
        <v>-1.4100000000000001E-7</v>
      </c>
      <c r="J58" s="173">
        <v>-1.4100000000000001E-7</v>
      </c>
      <c r="K58" s="173">
        <v>-1.4100000000000001E-7</v>
      </c>
      <c r="L58" s="173">
        <v>-1.4100000000000001E-7</v>
      </c>
      <c r="M58" s="173">
        <v>-2.8299999999999998E-7</v>
      </c>
      <c r="N58" s="173">
        <v>-2.8299999999999998E-7</v>
      </c>
    </row>
    <row r="59" spans="1:14">
      <c r="A59" s="11" t="s">
        <v>80</v>
      </c>
      <c r="B59" s="32">
        <v>2.6206996154785157E-7</v>
      </c>
      <c r="C59" s="32">
        <v>2.6206996154785157E-7</v>
      </c>
      <c r="D59" s="32">
        <v>2.6206996154785157E-7</v>
      </c>
      <c r="E59" s="32">
        <v>0</v>
      </c>
      <c r="F59" s="32">
        <v>0</v>
      </c>
      <c r="G59" s="173">
        <v>0</v>
      </c>
      <c r="H59" s="173">
        <v>0</v>
      </c>
      <c r="I59" s="173">
        <v>0</v>
      </c>
      <c r="J59" s="173">
        <v>0</v>
      </c>
      <c r="K59" s="173">
        <v>0</v>
      </c>
      <c r="L59" s="173">
        <v>0</v>
      </c>
      <c r="M59" s="173">
        <v>-1.42E-7</v>
      </c>
      <c r="N59" s="173">
        <v>-1.42E-7</v>
      </c>
    </row>
    <row r="60" spans="1:14">
      <c r="A60" s="11" t="s">
        <v>77</v>
      </c>
      <c r="B60" s="32">
        <v>0</v>
      </c>
      <c r="C60" s="32">
        <v>0</v>
      </c>
      <c r="D60" s="32">
        <v>0</v>
      </c>
      <c r="E60" s="32">
        <v>0</v>
      </c>
      <c r="F60" s="32">
        <v>0</v>
      </c>
      <c r="G60" s="173">
        <v>-1.4100000000000001E-7</v>
      </c>
      <c r="H60" s="173">
        <v>-1.4100000000000001E-7</v>
      </c>
      <c r="I60" s="173">
        <v>-1.4100000000000001E-7</v>
      </c>
      <c r="J60" s="173">
        <v>-1.4100000000000001E-7</v>
      </c>
      <c r="K60" s="173">
        <v>-1.4100000000000001E-7</v>
      </c>
      <c r="L60" s="173">
        <v>-1.4100000000000001E-7</v>
      </c>
      <c r="M60" s="173">
        <v>-1.4100000000000001E-7</v>
      </c>
      <c r="N60" s="173">
        <v>-1.4100000000000001E-7</v>
      </c>
    </row>
    <row r="61" spans="1:14">
      <c r="A61" s="11" t="s">
        <v>82</v>
      </c>
      <c r="B61" s="31">
        <v>-65.218720329778591</v>
      </c>
      <c r="C61" s="31">
        <v>-79.625300088430038</v>
      </c>
      <c r="D61" s="31">
        <v>-537.33184953280545</v>
      </c>
      <c r="E61" s="31">
        <v>2.7278643333686179</v>
      </c>
      <c r="F61" s="31">
        <v>1.6544430504059993</v>
      </c>
      <c r="G61" s="173">
        <v>-9.8658642577590179</v>
      </c>
      <c r="H61" s="173">
        <v>-54.064008610783915</v>
      </c>
      <c r="I61" s="173">
        <v>-53.813105745832821</v>
      </c>
      <c r="J61" s="173">
        <v>-63.51838544874839</v>
      </c>
      <c r="K61" s="173">
        <v>-102.99211293047566</v>
      </c>
      <c r="L61" s="173">
        <v>-130.80084941186431</v>
      </c>
      <c r="M61" s="173">
        <v>-230.01801464354185</v>
      </c>
      <c r="N61" s="173">
        <v>-379.21450859153231</v>
      </c>
    </row>
    <row r="62" spans="1:14">
      <c r="A62" s="11" t="s">
        <v>83</v>
      </c>
      <c r="B62" s="31">
        <v>1481.2315467061712</v>
      </c>
      <c r="C62" s="31">
        <v>1303.2071407604788</v>
      </c>
      <c r="D62" s="31">
        <v>877.48967579094062</v>
      </c>
      <c r="E62" s="31">
        <v>41.443614671506609</v>
      </c>
      <c r="F62" s="31">
        <v>127.59418522565743</v>
      </c>
      <c r="G62" s="173">
        <v>250.81224058958117</v>
      </c>
      <c r="H62" s="173">
        <v>308.30845018658488</v>
      </c>
      <c r="I62" s="173">
        <v>410.41807321046849</v>
      </c>
      <c r="J62" s="173">
        <v>445.85849257808439</v>
      </c>
      <c r="K62" s="173">
        <v>428.98755139022023</v>
      </c>
      <c r="L62" s="173">
        <v>604.22858492788555</v>
      </c>
      <c r="M62" s="173">
        <v>601.25082340445567</v>
      </c>
      <c r="N62" s="173">
        <v>493.23279424188019</v>
      </c>
    </row>
    <row r="63" spans="1:14">
      <c r="A63" s="11" t="s">
        <v>84</v>
      </c>
      <c r="B63" s="31">
        <v>0</v>
      </c>
      <c r="C63" s="31">
        <v>0</v>
      </c>
      <c r="D63" s="31">
        <v>0</v>
      </c>
      <c r="E63" s="31">
        <v>0</v>
      </c>
      <c r="F63" s="31">
        <v>0</v>
      </c>
      <c r="G63" s="173">
        <v>0</v>
      </c>
      <c r="H63" s="173">
        <v>0</v>
      </c>
      <c r="I63" s="173">
        <v>0</v>
      </c>
      <c r="J63" s="173">
        <v>0</v>
      </c>
      <c r="K63" s="173">
        <v>0</v>
      </c>
      <c r="L63" s="173">
        <v>0</v>
      </c>
      <c r="M63" s="173">
        <v>0</v>
      </c>
      <c r="N63" s="173">
        <v>0</v>
      </c>
    </row>
    <row r="64" spans="1:14">
      <c r="A64" s="11" t="s">
        <v>80</v>
      </c>
      <c r="B64" s="32">
        <v>0</v>
      </c>
      <c r="C64" s="32">
        <v>0</v>
      </c>
      <c r="D64" s="32">
        <v>0</v>
      </c>
      <c r="E64" s="32">
        <v>0</v>
      </c>
      <c r="F64" s="32">
        <v>0</v>
      </c>
      <c r="G64" s="173">
        <v>0</v>
      </c>
      <c r="H64" s="173">
        <v>0</v>
      </c>
      <c r="I64" s="173">
        <v>0</v>
      </c>
      <c r="J64" s="173">
        <v>0</v>
      </c>
      <c r="K64" s="173">
        <v>0</v>
      </c>
      <c r="L64" s="173">
        <v>0</v>
      </c>
      <c r="M64" s="173">
        <v>0</v>
      </c>
      <c r="N64" s="173">
        <v>0</v>
      </c>
    </row>
    <row r="65" spans="1:14">
      <c r="A65" s="11" t="s">
        <v>77</v>
      </c>
      <c r="B65" s="32">
        <v>0</v>
      </c>
      <c r="C65" s="32">
        <v>0</v>
      </c>
      <c r="D65" s="32">
        <v>0</v>
      </c>
      <c r="E65" s="32">
        <v>0</v>
      </c>
      <c r="F65" s="32">
        <v>0</v>
      </c>
      <c r="G65" s="173">
        <v>0</v>
      </c>
      <c r="H65" s="173">
        <v>0</v>
      </c>
      <c r="I65" s="173">
        <v>0</v>
      </c>
      <c r="J65" s="173">
        <v>0</v>
      </c>
      <c r="K65" s="173">
        <v>0</v>
      </c>
      <c r="L65" s="173">
        <v>0</v>
      </c>
      <c r="M65" s="173">
        <v>0</v>
      </c>
      <c r="N65" s="173">
        <v>0</v>
      </c>
    </row>
    <row r="66" spans="1:14" s="41" customFormat="1" thickBot="1">
      <c r="A66" s="64" t="s">
        <v>85</v>
      </c>
      <c r="B66" s="39">
        <v>1481.2315467061712</v>
      </c>
      <c r="C66" s="39">
        <v>1303.2071407604788</v>
      </c>
      <c r="D66" s="39">
        <v>877.48967579094062</v>
      </c>
      <c r="E66" s="39">
        <v>41.443614671506609</v>
      </c>
      <c r="F66" s="39">
        <v>127.59418522565743</v>
      </c>
      <c r="G66" s="174">
        <v>250.81224058958117</v>
      </c>
      <c r="H66" s="174">
        <v>308.30845018658488</v>
      </c>
      <c r="I66" s="174">
        <v>410.41807321046849</v>
      </c>
      <c r="J66" s="174">
        <v>445.85849257808439</v>
      </c>
      <c r="K66" s="174">
        <v>428.98755139022023</v>
      </c>
      <c r="L66" s="174">
        <v>604.22858492788555</v>
      </c>
      <c r="M66" s="174">
        <v>601.25082340445567</v>
      </c>
      <c r="N66" s="174">
        <v>493.23279424188019</v>
      </c>
    </row>
    <row r="67" spans="1:14" ht="15.75" customHeight="1" thickBot="1">
      <c r="A67" s="444"/>
      <c r="B67" s="445"/>
      <c r="C67" s="445"/>
      <c r="D67" s="445"/>
      <c r="E67" s="445"/>
      <c r="F67" s="445"/>
      <c r="G67" s="445"/>
      <c r="H67" s="445"/>
      <c r="I67" s="445"/>
      <c r="J67" s="445"/>
      <c r="K67" s="445"/>
      <c r="L67" s="445"/>
      <c r="M67" s="445"/>
      <c r="N67" s="446"/>
    </row>
  </sheetData>
  <customSheetViews>
    <customSheetView guid="{A346EDBB-8F5D-48AE-8CF0-8B5C084A1557}" showGridLines="0">
      <selection activeCell="R14" sqref="R14"/>
      <pageMargins left="0.7" right="0.7" top="0.75" bottom="0.75" header="0.3" footer="0.3"/>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activeCell="O8" sqref="O8:O67"/>
      <pageMargins left="0.7" right="0.7" top="0.75" bottom="0.75" header="0.3" footer="0.3"/>
      <pageSetup paperSize="9" scale="74" orientation="landscape" r:id="rId1"/>
    </customSheetView>
  </customSheetViews>
  <mergeCells count="3">
    <mergeCell ref="A1:N1"/>
    <mergeCell ref="A2:N2"/>
    <mergeCell ref="A67:N67"/>
  </mergeCells>
  <pageMargins left="0.7" right="0.7" top="0.75" bottom="0.75" header="0.3" footer="0.3"/>
  <pageSetup paperSize="9" scale="73"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4"/>
  <sheetViews>
    <sheetView showGridLines="0" view="pageBreakPreview" zoomScale="115" zoomScaleNormal="100" zoomScaleSheetLayoutView="115" workbookViewId="0">
      <selection activeCell="B3" sqref="B3:N8"/>
    </sheetView>
  </sheetViews>
  <sheetFormatPr defaultColWidth="9.140625" defaultRowHeight="9"/>
  <cols>
    <col min="1" max="1" width="8.7109375" style="14" customWidth="1"/>
    <col min="2" max="2" width="5.5703125" style="14" bestFit="1" customWidth="1"/>
    <col min="3" max="3" width="5.42578125" style="14" bestFit="1" customWidth="1"/>
    <col min="4" max="4" width="5.28515625" style="14" bestFit="1" customWidth="1"/>
    <col min="5" max="6" width="5.42578125" style="14" bestFit="1" customWidth="1"/>
    <col min="7" max="7" width="5.28515625" style="14" bestFit="1" customWidth="1"/>
    <col min="8" max="12" width="5.42578125" style="14" bestFit="1" customWidth="1"/>
    <col min="13" max="14" width="5.5703125" style="14" bestFit="1" customWidth="1"/>
    <col min="15" max="16384" width="9.140625" style="14"/>
  </cols>
  <sheetData>
    <row r="1" spans="1:14" s="69" customFormat="1" ht="15" customHeight="1">
      <c r="A1" s="453" t="s">
        <v>974</v>
      </c>
      <c r="B1" s="454"/>
      <c r="C1" s="454"/>
      <c r="D1" s="454"/>
      <c r="E1" s="454"/>
      <c r="F1" s="454"/>
      <c r="G1" s="454"/>
      <c r="H1" s="454"/>
      <c r="I1" s="454"/>
      <c r="J1" s="454"/>
      <c r="K1" s="454"/>
      <c r="L1" s="454"/>
      <c r="M1" s="454"/>
      <c r="N1" s="454"/>
    </row>
    <row r="2" spans="1:14" s="69" customFormat="1" ht="15" customHeight="1" thickBot="1">
      <c r="A2" s="472" t="s">
        <v>1048</v>
      </c>
      <c r="B2" s="473"/>
      <c r="C2" s="473"/>
      <c r="D2" s="473"/>
      <c r="E2" s="473"/>
      <c r="F2" s="473"/>
      <c r="G2" s="473"/>
      <c r="H2" s="473"/>
      <c r="I2" s="473"/>
      <c r="J2" s="473"/>
      <c r="K2" s="473"/>
      <c r="L2" s="473"/>
      <c r="M2" s="473"/>
      <c r="N2" s="473"/>
    </row>
    <row r="3" spans="1:14" s="17" customFormat="1" ht="15" customHeight="1" thickBot="1">
      <c r="A3" s="298" t="s">
        <v>3</v>
      </c>
      <c r="B3" s="15">
        <v>43374</v>
      </c>
      <c r="C3" s="15">
        <v>43405</v>
      </c>
      <c r="D3" s="15">
        <v>43435</v>
      </c>
      <c r="E3" s="15">
        <v>43466</v>
      </c>
      <c r="F3" s="15">
        <v>43497</v>
      </c>
      <c r="G3" s="15">
        <v>43525</v>
      </c>
      <c r="H3" s="15">
        <v>43556</v>
      </c>
      <c r="I3" s="15">
        <v>43586</v>
      </c>
      <c r="J3" s="15">
        <v>43617</v>
      </c>
      <c r="K3" s="15">
        <v>43647</v>
      </c>
      <c r="L3" s="15">
        <v>43678</v>
      </c>
      <c r="M3" s="15">
        <v>43709</v>
      </c>
      <c r="N3" s="15">
        <v>43739</v>
      </c>
    </row>
    <row r="4" spans="1:14" ht="10.5" thickBot="1">
      <c r="A4" s="18" t="s">
        <v>152</v>
      </c>
      <c r="B4" s="19">
        <v>4598.2253539100002</v>
      </c>
      <c r="C4" s="19">
        <v>4672.9663539100002</v>
      </c>
      <c r="D4" s="19">
        <v>4703.3961566055596</v>
      </c>
      <c r="E4" s="19">
        <v>4538.3411614183497</v>
      </c>
      <c r="F4" s="19">
        <v>4538.3411614183497</v>
      </c>
      <c r="G4" s="250">
        <v>5260.0105607758796</v>
      </c>
      <c r="H4" s="250">
        <v>5422.9276373940902</v>
      </c>
      <c r="I4" s="250">
        <v>5274.16525439409</v>
      </c>
      <c r="J4" s="250">
        <v>5350.30845089997</v>
      </c>
      <c r="K4" s="250">
        <v>5490.4481732789709</v>
      </c>
      <c r="L4" s="250">
        <v>5655.2922402789709</v>
      </c>
      <c r="M4" s="250">
        <v>5875.5661929330799</v>
      </c>
      <c r="N4" s="250">
        <v>6092.9604599330805</v>
      </c>
    </row>
    <row r="5" spans="1:14" ht="20.25" thickBot="1">
      <c r="A5" s="20" t="s">
        <v>153</v>
      </c>
      <c r="B5" s="21">
        <v>1953.357</v>
      </c>
      <c r="C5" s="21">
        <v>2108.7849999999999</v>
      </c>
      <c r="D5" s="21">
        <v>2301.1930000000002</v>
      </c>
      <c r="E5" s="21">
        <v>2526.9954109999999</v>
      </c>
      <c r="F5" s="21">
        <v>2526.9954109999999</v>
      </c>
      <c r="G5" s="251">
        <v>2388.2471420000002</v>
      </c>
      <c r="H5" s="251">
        <v>2558.7168120000001</v>
      </c>
      <c r="I5" s="251">
        <v>2828.4043660000002</v>
      </c>
      <c r="J5" s="251">
        <v>2857.6080900000002</v>
      </c>
      <c r="K5" s="251">
        <v>3080.2177360000001</v>
      </c>
      <c r="L5" s="251">
        <v>3292.5990489999999</v>
      </c>
      <c r="M5" s="251">
        <v>3292.5990489999999</v>
      </c>
      <c r="N5" s="251">
        <v>3692.0740599999999</v>
      </c>
    </row>
    <row r="6" spans="1:14" ht="10.5" thickBot="1">
      <c r="A6" s="20" t="s">
        <v>154</v>
      </c>
      <c r="B6" s="22">
        <v>71.039000000000001</v>
      </c>
      <c r="C6" s="22">
        <v>75.102999999999994</v>
      </c>
      <c r="D6" s="22">
        <v>83.578999999999994</v>
      </c>
      <c r="E6" s="22">
        <v>0</v>
      </c>
      <c r="F6" s="22">
        <v>0</v>
      </c>
      <c r="G6" s="251">
        <v>0</v>
      </c>
      <c r="H6" s="251">
        <v>0</v>
      </c>
      <c r="I6" s="251">
        <v>0</v>
      </c>
      <c r="J6" s="251">
        <v>0</v>
      </c>
      <c r="K6" s="251">
        <v>0</v>
      </c>
      <c r="L6" s="251">
        <v>0</v>
      </c>
      <c r="M6" s="251">
        <v>0</v>
      </c>
      <c r="N6" s="251">
        <v>0</v>
      </c>
    </row>
    <row r="7" spans="1:14" ht="9.75">
      <c r="A7" s="23" t="s">
        <v>155</v>
      </c>
      <c r="B7" s="22">
        <v>7.6029999999999998</v>
      </c>
      <c r="C7" s="22">
        <v>7.5410000000000004</v>
      </c>
      <c r="D7" s="22">
        <v>5.5529999999999999</v>
      </c>
      <c r="E7" s="22">
        <v>67.680065999999997</v>
      </c>
      <c r="F7" s="22">
        <v>67.680065999999997</v>
      </c>
      <c r="G7" s="251">
        <v>79.762882000000005</v>
      </c>
      <c r="H7" s="251">
        <v>80.420462999999998</v>
      </c>
      <c r="I7" s="251">
        <v>57.277043999999997</v>
      </c>
      <c r="J7" s="251">
        <v>55.603183000000001</v>
      </c>
      <c r="K7" s="251">
        <v>58.103523000000003</v>
      </c>
      <c r="L7" s="251">
        <v>74.584667999999994</v>
      </c>
      <c r="M7" s="251">
        <v>74.584667999999994</v>
      </c>
      <c r="N7" s="251">
        <v>90.004739999999998</v>
      </c>
    </row>
    <row r="8" spans="1:14" s="26" customFormat="1" ht="9.75" thickBot="1">
      <c r="A8" s="24" t="s">
        <v>113</v>
      </c>
      <c r="B8" s="25">
        <v>6630.22435391</v>
      </c>
      <c r="C8" s="25">
        <v>6864.3953539100003</v>
      </c>
      <c r="D8" s="25">
        <v>7093.7211566055594</v>
      </c>
      <c r="E8" s="25">
        <v>7133.0166384183494</v>
      </c>
      <c r="F8" s="25">
        <v>7133.0166384183494</v>
      </c>
      <c r="G8" s="252">
        <v>7728.0205847758798</v>
      </c>
      <c r="H8" s="252">
        <v>8062.0649123940912</v>
      </c>
      <c r="I8" s="252">
        <v>8159.8466643940901</v>
      </c>
      <c r="J8" s="252">
        <v>8263.5197238999699</v>
      </c>
      <c r="K8" s="252">
        <v>8628.7694322789703</v>
      </c>
      <c r="L8" s="252">
        <v>9022.4759572789699</v>
      </c>
      <c r="M8" s="252">
        <v>9242.7499099330798</v>
      </c>
      <c r="N8" s="252">
        <v>9875.0392599330808</v>
      </c>
    </row>
    <row r="9" spans="1:14" ht="15.75" customHeight="1">
      <c r="A9" s="399"/>
      <c r="B9" s="400"/>
      <c r="C9" s="400"/>
      <c r="D9" s="400"/>
      <c r="E9" s="400"/>
      <c r="F9" s="400"/>
      <c r="G9" s="400"/>
      <c r="H9" s="400"/>
      <c r="I9" s="400"/>
      <c r="J9" s="400"/>
      <c r="K9" s="400"/>
      <c r="L9" s="400"/>
      <c r="M9" s="400"/>
      <c r="N9" s="400"/>
    </row>
    <row r="11" spans="1:14">
      <c r="B11" s="27"/>
      <c r="C11" s="27"/>
      <c r="D11" s="27"/>
      <c r="E11" s="27"/>
      <c r="F11" s="27"/>
    </row>
    <row r="12" spans="1:14">
      <c r="B12" s="27"/>
      <c r="C12" s="27"/>
      <c r="D12" s="27"/>
      <c r="E12" s="27"/>
      <c r="F12" s="27"/>
    </row>
    <row r="13" spans="1:14">
      <c r="B13" s="27"/>
      <c r="C13" s="27"/>
      <c r="D13" s="27"/>
      <c r="E13" s="27"/>
      <c r="F13" s="27"/>
    </row>
    <row r="14" spans="1:14">
      <c r="B14" s="27"/>
      <c r="C14" s="27"/>
      <c r="D14" s="27"/>
      <c r="E14" s="27"/>
      <c r="F14" s="27"/>
    </row>
  </sheetData>
  <customSheetViews>
    <customSheetView guid="{A346EDBB-8F5D-48AE-8CF0-8B5C084A1557}" showGridLines="0" topLeftCell="G1">
      <selection activeCell="W4" sqref="W4:Y4"/>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selection activeCell="L27" sqref="L27"/>
      <pageMargins left="0.7" right="0.7" top="0.75" bottom="0.75" header="0.3" footer="0.3"/>
      <pageSetup paperSize="9" scale="87" orientation="landscape" r:id="rId1"/>
    </customSheetView>
  </customSheetViews>
  <mergeCells count="2">
    <mergeCell ref="A1:N1"/>
    <mergeCell ref="A2:N2"/>
  </mergeCells>
  <pageMargins left="0.7" right="0.7" top="0.75" bottom="0.75" header="0.3" footer="0.3"/>
  <pageSetup paperSize="9" scale="56" orientation="portrait"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N53"/>
  <sheetViews>
    <sheetView showGridLines="0" view="pageBreakPreview" zoomScale="145" zoomScaleNormal="100" zoomScaleSheetLayoutView="145" workbookViewId="0">
      <pane xSplit="1" ySplit="2" topLeftCell="B45" activePane="bottomRight" state="frozen"/>
      <selection pane="topRight" activeCell="B1" sqref="B1"/>
      <selection pane="bottomLeft" activeCell="A3" sqref="A3"/>
      <selection pane="bottomRight" activeCell="B2" sqref="B2:N52"/>
    </sheetView>
  </sheetViews>
  <sheetFormatPr defaultColWidth="9.140625" defaultRowHeight="9.75"/>
  <cols>
    <col min="1" max="1" width="45.28515625" style="2" bestFit="1" customWidth="1"/>
    <col min="2" max="2" width="6.5703125" style="2" bestFit="1" customWidth="1"/>
    <col min="3" max="4" width="6.85546875" style="2" bestFit="1" customWidth="1"/>
    <col min="5" max="5" width="6" style="2" bestFit="1" customWidth="1"/>
    <col min="6" max="7" width="5.85546875" style="2" bestFit="1" customWidth="1"/>
    <col min="8" max="12" width="5.85546875" style="2" customWidth="1"/>
    <col min="13" max="13" width="5.85546875" style="2" bestFit="1" customWidth="1"/>
    <col min="14" max="14" width="6" style="2" bestFit="1" customWidth="1"/>
    <col min="15" max="16384" width="9.140625" style="2"/>
  </cols>
  <sheetData>
    <row r="1" spans="1:14" s="1" customFormat="1" ht="30" customHeight="1" thickBot="1">
      <c r="A1" s="476" t="s">
        <v>1121</v>
      </c>
      <c r="B1" s="463"/>
      <c r="C1" s="463"/>
      <c r="D1" s="463"/>
      <c r="E1" s="463"/>
      <c r="F1" s="463"/>
      <c r="G1" s="463"/>
      <c r="H1" s="463"/>
      <c r="I1" s="463"/>
      <c r="J1" s="463"/>
      <c r="K1" s="463"/>
      <c r="L1" s="463"/>
      <c r="M1" s="463"/>
      <c r="N1" s="463"/>
    </row>
    <row r="2" spans="1:14" s="3" customFormat="1" ht="10.5" thickBot="1">
      <c r="A2" s="198" t="s">
        <v>3</v>
      </c>
      <c r="B2" s="79">
        <v>43374</v>
      </c>
      <c r="C2" s="79">
        <v>43405</v>
      </c>
      <c r="D2" s="79">
        <v>43435</v>
      </c>
      <c r="E2" s="79">
        <v>43466</v>
      </c>
      <c r="F2" s="79">
        <v>43497</v>
      </c>
      <c r="G2" s="79">
        <v>43525</v>
      </c>
      <c r="H2" s="79">
        <v>43556</v>
      </c>
      <c r="I2" s="79">
        <v>43586</v>
      </c>
      <c r="J2" s="79">
        <v>43617</v>
      </c>
      <c r="K2" s="79">
        <v>43647</v>
      </c>
      <c r="L2" s="388">
        <v>43678</v>
      </c>
      <c r="M2" s="15">
        <v>43709</v>
      </c>
      <c r="N2" s="15">
        <v>43739</v>
      </c>
    </row>
    <row r="3" spans="1:14" ht="11.25">
      <c r="A3" s="199" t="s">
        <v>586</v>
      </c>
      <c r="B3" s="211"/>
      <c r="C3" s="211"/>
      <c r="D3" s="211"/>
      <c r="E3" s="211"/>
      <c r="F3" s="211"/>
      <c r="G3" s="211"/>
      <c r="H3" s="211"/>
      <c r="I3" s="329"/>
      <c r="J3" s="329"/>
      <c r="K3" s="329"/>
      <c r="L3" s="389"/>
      <c r="M3" s="389"/>
      <c r="N3" s="389"/>
    </row>
    <row r="4" spans="1:14" ht="11.25">
      <c r="A4" s="200" t="s">
        <v>541</v>
      </c>
      <c r="B4" s="212">
        <v>6.1673529230000002</v>
      </c>
      <c r="C4" s="212">
        <v>6.1673529230000002</v>
      </c>
      <c r="D4" s="212">
        <v>5.7711720989999993</v>
      </c>
      <c r="E4" s="212">
        <v>5.7711720989999993</v>
      </c>
      <c r="F4" s="212">
        <v>5.7711720989999993</v>
      </c>
      <c r="G4" s="212">
        <v>5.7711720989999993</v>
      </c>
      <c r="H4" s="212">
        <v>7.9852121820399988</v>
      </c>
      <c r="I4" s="330">
        <v>7.9852121820399988</v>
      </c>
      <c r="J4" s="330">
        <v>7.9852121820399988</v>
      </c>
      <c r="K4" s="330">
        <v>7.9852121820399988</v>
      </c>
      <c r="L4" s="390">
        <v>10.36705023633</v>
      </c>
      <c r="M4" s="390">
        <v>10.36705023633</v>
      </c>
      <c r="N4" s="390">
        <v>10.36705023633</v>
      </c>
    </row>
    <row r="5" spans="1:14" ht="11.25">
      <c r="A5" s="200" t="s">
        <v>980</v>
      </c>
      <c r="B5" s="212">
        <v>129.51459064367</v>
      </c>
      <c r="C5" s="212">
        <v>129.51459064367</v>
      </c>
      <c r="D5" s="212">
        <v>154.82327539901004</v>
      </c>
      <c r="E5" s="212">
        <v>154.82327539901004</v>
      </c>
      <c r="F5" s="212">
        <v>154.82327539901004</v>
      </c>
      <c r="G5" s="212">
        <v>154.82327539901004</v>
      </c>
      <c r="H5" s="212">
        <v>195.29689683976002</v>
      </c>
      <c r="I5" s="330">
        <v>195.29689683976002</v>
      </c>
      <c r="J5" s="330">
        <v>195.29689683976002</v>
      </c>
      <c r="K5" s="330">
        <v>195.29689683976002</v>
      </c>
      <c r="L5" s="390">
        <v>238.59137669974001</v>
      </c>
      <c r="M5" s="390">
        <v>238.59137669974001</v>
      </c>
      <c r="N5" s="390">
        <v>238.59137669974001</v>
      </c>
    </row>
    <row r="6" spans="1:14" ht="11.25">
      <c r="A6" s="200" t="s">
        <v>1002</v>
      </c>
      <c r="B6" s="212">
        <v>64.444580643670008</v>
      </c>
      <c r="C6" s="212">
        <v>64.444580643670008</v>
      </c>
      <c r="D6" s="212">
        <v>61.553265399010002</v>
      </c>
      <c r="E6" s="212">
        <v>61.553265399010002</v>
      </c>
      <c r="F6" s="212">
        <v>61.553265399010002</v>
      </c>
      <c r="G6" s="212">
        <v>61.553265399010002</v>
      </c>
      <c r="H6" s="212">
        <v>47.476886839760006</v>
      </c>
      <c r="I6" s="330">
        <v>47.476886839760006</v>
      </c>
      <c r="J6" s="330">
        <v>47.476886839760006</v>
      </c>
      <c r="K6" s="330">
        <v>47.476886839760006</v>
      </c>
      <c r="L6" s="390">
        <v>60.726366699740005</v>
      </c>
      <c r="M6" s="390">
        <v>60.726366699740005</v>
      </c>
      <c r="N6" s="390">
        <v>60.726366699740005</v>
      </c>
    </row>
    <row r="7" spans="1:14" ht="11.25">
      <c r="A7" s="200" t="s">
        <v>1003</v>
      </c>
      <c r="B7" s="212">
        <v>65.070009999999996</v>
      </c>
      <c r="C7" s="212">
        <v>65.070009999999996</v>
      </c>
      <c r="D7" s="212">
        <v>93.270009999999999</v>
      </c>
      <c r="E7" s="212">
        <v>93.270009999999999</v>
      </c>
      <c r="F7" s="212">
        <v>93.270009999999999</v>
      </c>
      <c r="G7" s="212">
        <v>93.270009999999999</v>
      </c>
      <c r="H7" s="212">
        <v>147.82001</v>
      </c>
      <c r="I7" s="330">
        <v>147.82001</v>
      </c>
      <c r="J7" s="330">
        <v>147.82001</v>
      </c>
      <c r="K7" s="330">
        <v>147.82001</v>
      </c>
      <c r="L7" s="390">
        <v>177.86501000000001</v>
      </c>
      <c r="M7" s="390">
        <v>177.86501000000001</v>
      </c>
      <c r="N7" s="390">
        <v>177.86501000000001</v>
      </c>
    </row>
    <row r="8" spans="1:14" ht="11.25">
      <c r="A8" s="200" t="s">
        <v>1004</v>
      </c>
      <c r="B8" s="212">
        <v>0</v>
      </c>
      <c r="C8" s="212">
        <v>0</v>
      </c>
      <c r="D8" s="212">
        <v>0</v>
      </c>
      <c r="E8" s="212">
        <v>0</v>
      </c>
      <c r="F8" s="212">
        <v>0</v>
      </c>
      <c r="G8" s="212">
        <v>0</v>
      </c>
      <c r="H8" s="212">
        <v>0</v>
      </c>
      <c r="I8" s="330">
        <v>0</v>
      </c>
      <c r="J8" s="330">
        <v>0</v>
      </c>
      <c r="K8" s="330">
        <v>0</v>
      </c>
      <c r="L8" s="390">
        <v>0</v>
      </c>
      <c r="M8" s="390">
        <v>0</v>
      </c>
      <c r="N8" s="390">
        <v>0</v>
      </c>
    </row>
    <row r="9" spans="1:14" ht="11.25">
      <c r="A9" s="200" t="s">
        <v>981</v>
      </c>
      <c r="B9" s="212">
        <v>48.556755353</v>
      </c>
      <c r="C9" s="212">
        <v>48.556755353</v>
      </c>
      <c r="D9" s="212">
        <v>52.287296994000002</v>
      </c>
      <c r="E9" s="212">
        <v>52.287296994000002</v>
      </c>
      <c r="F9" s="212">
        <v>52.287296994000002</v>
      </c>
      <c r="G9" s="212">
        <v>52.287296994000002</v>
      </c>
      <c r="H9" s="212">
        <v>77.064200646000003</v>
      </c>
      <c r="I9" s="330">
        <v>77.064200646000003</v>
      </c>
      <c r="J9" s="330">
        <v>77.064200646000003</v>
      </c>
      <c r="K9" s="330">
        <v>77.064200646000003</v>
      </c>
      <c r="L9" s="390">
        <v>76.465303991039988</v>
      </c>
      <c r="M9" s="390">
        <v>76.465303991039988</v>
      </c>
      <c r="N9" s="390">
        <v>76.465303991039988</v>
      </c>
    </row>
    <row r="10" spans="1:14" ht="11.25">
      <c r="A10" s="200" t="s">
        <v>1005</v>
      </c>
      <c r="B10" s="212">
        <v>61.567870876000001</v>
      </c>
      <c r="C10" s="212">
        <v>61.567870876000001</v>
      </c>
      <c r="D10" s="212">
        <v>66.048317741000005</v>
      </c>
      <c r="E10" s="212">
        <v>66.048317741000005</v>
      </c>
      <c r="F10" s="212">
        <v>66.048317741000005</v>
      </c>
      <c r="G10" s="212">
        <v>66.048317741000005</v>
      </c>
      <c r="H10" s="212">
        <v>96.443355959999991</v>
      </c>
      <c r="I10" s="330">
        <v>96.443355959999991</v>
      </c>
      <c r="J10" s="330">
        <v>96.443355959999991</v>
      </c>
      <c r="K10" s="330">
        <v>96.443355959999991</v>
      </c>
      <c r="L10" s="390">
        <v>98.11500376603999</v>
      </c>
      <c r="M10" s="390">
        <v>98.11500376603999</v>
      </c>
      <c r="N10" s="390">
        <v>98.11500376603999</v>
      </c>
    </row>
    <row r="11" spans="1:14" ht="11.25">
      <c r="A11" s="200" t="s">
        <v>1006</v>
      </c>
      <c r="B11" s="212">
        <v>-13.011115522999999</v>
      </c>
      <c r="C11" s="212">
        <v>-13.011115522999999</v>
      </c>
      <c r="D11" s="212">
        <v>-13.761020747</v>
      </c>
      <c r="E11" s="212">
        <v>-13.761020747</v>
      </c>
      <c r="F11" s="212">
        <v>-13.761020747</v>
      </c>
      <c r="G11" s="212">
        <v>-13.761020747</v>
      </c>
      <c r="H11" s="212">
        <v>-19.379155314000002</v>
      </c>
      <c r="I11" s="330">
        <v>-19.379155314000002</v>
      </c>
      <c r="J11" s="330">
        <v>-19.379155314000002</v>
      </c>
      <c r="K11" s="330">
        <v>-19.379155314000002</v>
      </c>
      <c r="L11" s="390">
        <v>-21.649699774999998</v>
      </c>
      <c r="M11" s="390">
        <v>-21.649699774999998</v>
      </c>
      <c r="N11" s="390">
        <v>-21.649699774999998</v>
      </c>
    </row>
    <row r="12" spans="1:14" ht="11.25">
      <c r="A12" s="200" t="s">
        <v>1007</v>
      </c>
      <c r="B12" s="212">
        <v>0</v>
      </c>
      <c r="C12" s="212">
        <v>0</v>
      </c>
      <c r="D12" s="212">
        <v>0</v>
      </c>
      <c r="E12" s="212">
        <v>0</v>
      </c>
      <c r="F12" s="212">
        <v>0</v>
      </c>
      <c r="G12" s="212">
        <v>0</v>
      </c>
      <c r="H12" s="212">
        <v>0</v>
      </c>
      <c r="I12" s="330">
        <v>0</v>
      </c>
      <c r="J12" s="330">
        <v>0</v>
      </c>
      <c r="K12" s="330">
        <v>0</v>
      </c>
      <c r="L12" s="390">
        <v>0</v>
      </c>
      <c r="M12" s="390">
        <v>0</v>
      </c>
      <c r="N12" s="390">
        <v>0</v>
      </c>
    </row>
    <row r="13" spans="1:14" ht="11.25">
      <c r="A13" s="201" t="s">
        <v>1008</v>
      </c>
      <c r="B13" s="212">
        <v>0</v>
      </c>
      <c r="C13" s="212">
        <v>0</v>
      </c>
      <c r="D13" s="212">
        <v>0</v>
      </c>
      <c r="E13" s="212">
        <v>0</v>
      </c>
      <c r="F13" s="212">
        <v>0</v>
      </c>
      <c r="G13" s="212">
        <v>0</v>
      </c>
      <c r="H13" s="212">
        <v>0</v>
      </c>
      <c r="I13" s="330">
        <v>0</v>
      </c>
      <c r="J13" s="330">
        <v>0</v>
      </c>
      <c r="K13" s="330">
        <v>0</v>
      </c>
      <c r="L13" s="390">
        <v>0</v>
      </c>
      <c r="M13" s="390">
        <v>0</v>
      </c>
      <c r="N13" s="390">
        <v>0</v>
      </c>
    </row>
    <row r="14" spans="1:14" ht="11.25">
      <c r="A14" s="201" t="s">
        <v>1009</v>
      </c>
      <c r="B14" s="212">
        <v>0</v>
      </c>
      <c r="C14" s="212">
        <v>0</v>
      </c>
      <c r="D14" s="212">
        <v>0</v>
      </c>
      <c r="E14" s="212">
        <v>0</v>
      </c>
      <c r="F14" s="212">
        <v>0</v>
      </c>
      <c r="G14" s="212">
        <v>0</v>
      </c>
      <c r="H14" s="212">
        <v>0</v>
      </c>
      <c r="I14" s="330">
        <v>0</v>
      </c>
      <c r="J14" s="330">
        <v>0</v>
      </c>
      <c r="K14" s="330">
        <v>0</v>
      </c>
      <c r="L14" s="390">
        <v>0</v>
      </c>
      <c r="M14" s="390">
        <v>0</v>
      </c>
      <c r="N14" s="390">
        <v>0</v>
      </c>
    </row>
    <row r="15" spans="1:14" ht="11.25">
      <c r="A15" s="201" t="s">
        <v>982</v>
      </c>
      <c r="B15" s="212">
        <v>15.138565068</v>
      </c>
      <c r="C15" s="212">
        <v>15.138565068</v>
      </c>
      <c r="D15" s="212">
        <v>15.741302568</v>
      </c>
      <c r="E15" s="212">
        <v>15.741302568</v>
      </c>
      <c r="F15" s="212">
        <v>15.741302568</v>
      </c>
      <c r="G15" s="212">
        <v>15.741302568</v>
      </c>
      <c r="H15" s="212">
        <v>16.695576594000002</v>
      </c>
      <c r="I15" s="330">
        <v>16.695576594000002</v>
      </c>
      <c r="J15" s="330">
        <v>16.695576594000002</v>
      </c>
      <c r="K15" s="330">
        <v>16.695576594000002</v>
      </c>
      <c r="L15" s="390">
        <v>24.346049754000003</v>
      </c>
      <c r="M15" s="390">
        <v>24.346049754000003</v>
      </c>
      <c r="N15" s="390">
        <v>24.346049754000003</v>
      </c>
    </row>
    <row r="16" spans="1:14" ht="11.25">
      <c r="A16" s="202" t="s">
        <v>1010</v>
      </c>
      <c r="B16" s="212">
        <v>5.8033645529999998</v>
      </c>
      <c r="C16" s="212">
        <v>5.8033645529999998</v>
      </c>
      <c r="D16" s="212">
        <v>5.8104505529999999</v>
      </c>
      <c r="E16" s="212">
        <v>5.8104505529999999</v>
      </c>
      <c r="F16" s="212">
        <v>5.8104505529999999</v>
      </c>
      <c r="G16" s="212">
        <v>5.8104505529999999</v>
      </c>
      <c r="H16" s="212">
        <v>7.735056106</v>
      </c>
      <c r="I16" s="330">
        <v>7.735056106</v>
      </c>
      <c r="J16" s="330">
        <v>7.735056106</v>
      </c>
      <c r="K16" s="330">
        <v>7.735056106</v>
      </c>
      <c r="L16" s="390">
        <v>7.4158395209999997</v>
      </c>
      <c r="M16" s="390">
        <v>7.4158395209999997</v>
      </c>
      <c r="N16" s="390">
        <v>7.4158395209999997</v>
      </c>
    </row>
    <row r="17" spans="1:14" ht="11.25">
      <c r="A17" s="202" t="s">
        <v>1011</v>
      </c>
      <c r="B17" s="212">
        <v>9.3352005150000004</v>
      </c>
      <c r="C17" s="212">
        <v>9.3352005150000004</v>
      </c>
      <c r="D17" s="212">
        <v>9.9187520150000008</v>
      </c>
      <c r="E17" s="212">
        <v>9.9187520150000008</v>
      </c>
      <c r="F17" s="212">
        <v>9.9187520150000008</v>
      </c>
      <c r="G17" s="212">
        <v>9.9187520150000008</v>
      </c>
      <c r="H17" s="212">
        <v>8.9605204880000002</v>
      </c>
      <c r="I17" s="330">
        <v>8.9605204880000002</v>
      </c>
      <c r="J17" s="330">
        <v>8.9605204880000002</v>
      </c>
      <c r="K17" s="330">
        <v>8.9605204880000002</v>
      </c>
      <c r="L17" s="390">
        <v>16.930210233</v>
      </c>
      <c r="M17" s="390">
        <v>16.930210233</v>
      </c>
      <c r="N17" s="390">
        <v>16.930210233</v>
      </c>
    </row>
    <row r="18" spans="1:14" ht="11.25">
      <c r="A18" s="202" t="s">
        <v>983</v>
      </c>
      <c r="B18" s="212">
        <v>30.455699872</v>
      </c>
      <c r="C18" s="212">
        <v>30.455699872</v>
      </c>
      <c r="D18" s="212">
        <v>31.054717643</v>
      </c>
      <c r="E18" s="212">
        <v>31.054717643</v>
      </c>
      <c r="F18" s="212">
        <v>31.054717643</v>
      </c>
      <c r="G18" s="212">
        <v>31.054717643</v>
      </c>
      <c r="H18" s="212">
        <v>29.072152878000001</v>
      </c>
      <c r="I18" s="330">
        <v>29.072152878000001</v>
      </c>
      <c r="J18" s="330">
        <v>29.072152878000001</v>
      </c>
      <c r="K18" s="330">
        <v>29.072152878000001</v>
      </c>
      <c r="L18" s="390">
        <v>36.137093086459998</v>
      </c>
      <c r="M18" s="390">
        <v>36.137093086459998</v>
      </c>
      <c r="N18" s="390">
        <v>36.137093086459998</v>
      </c>
    </row>
    <row r="19" spans="1:14" ht="11.25">
      <c r="A19" s="200" t="s">
        <v>984</v>
      </c>
      <c r="B19" s="212">
        <v>-2.9951181281700001</v>
      </c>
      <c r="C19" s="212">
        <v>-2.9951181281700001</v>
      </c>
      <c r="D19" s="212">
        <v>-3.0454332871699994</v>
      </c>
      <c r="E19" s="212">
        <v>-3.0454332871699994</v>
      </c>
      <c r="F19" s="212">
        <v>-3.0454332871699994</v>
      </c>
      <c r="G19" s="212">
        <v>-3.0454332871699994</v>
      </c>
      <c r="H19" s="212">
        <v>-4.110595816</v>
      </c>
      <c r="I19" s="330">
        <v>-4.110595816</v>
      </c>
      <c r="J19" s="330">
        <v>-4.110595816</v>
      </c>
      <c r="K19" s="330">
        <v>-4.110595816</v>
      </c>
      <c r="L19" s="390">
        <v>-6.2414774371300004</v>
      </c>
      <c r="M19" s="390">
        <v>-6.2414774371300004</v>
      </c>
      <c r="N19" s="390">
        <v>-6.2414774371300004</v>
      </c>
    </row>
    <row r="20" spans="1:14" ht="11.25">
      <c r="A20" s="201" t="s">
        <v>1012</v>
      </c>
      <c r="B20" s="212">
        <v>5.0299999999999997E-2</v>
      </c>
      <c r="C20" s="212">
        <v>5.0299999999999997E-2</v>
      </c>
      <c r="D20" s="212">
        <v>5.0299999999999997E-2</v>
      </c>
      <c r="E20" s="212">
        <v>5.0299999999999997E-2</v>
      </c>
      <c r="F20" s="212">
        <v>5.0299999999999997E-2</v>
      </c>
      <c r="G20" s="212">
        <v>5.0299999999999997E-2</v>
      </c>
      <c r="H20" s="212">
        <v>0</v>
      </c>
      <c r="I20" s="330">
        <v>0</v>
      </c>
      <c r="J20" s="330">
        <v>0</v>
      </c>
      <c r="K20" s="330">
        <v>0</v>
      </c>
      <c r="L20" s="390">
        <v>0</v>
      </c>
      <c r="M20" s="390">
        <v>0</v>
      </c>
      <c r="N20" s="390">
        <v>0</v>
      </c>
    </row>
    <row r="21" spans="1:14" ht="11.25">
      <c r="A21" s="201" t="s">
        <v>1013</v>
      </c>
      <c r="B21" s="212">
        <v>0</v>
      </c>
      <c r="C21" s="212">
        <v>0</v>
      </c>
      <c r="D21" s="212">
        <v>0</v>
      </c>
      <c r="E21" s="212">
        <v>0</v>
      </c>
      <c r="F21" s="212">
        <v>0</v>
      </c>
      <c r="G21" s="212">
        <v>0</v>
      </c>
      <c r="H21" s="212">
        <v>0</v>
      </c>
      <c r="I21" s="330">
        <v>0</v>
      </c>
      <c r="J21" s="330">
        <v>0</v>
      </c>
      <c r="K21" s="330">
        <v>0</v>
      </c>
      <c r="L21" s="390">
        <v>0</v>
      </c>
      <c r="M21" s="390">
        <v>0</v>
      </c>
      <c r="N21" s="390">
        <v>0</v>
      </c>
    </row>
    <row r="22" spans="1:14" ht="11.25">
      <c r="A22" s="201" t="s">
        <v>985</v>
      </c>
      <c r="B22" s="212">
        <v>0.31909644999999998</v>
      </c>
      <c r="C22" s="212">
        <v>0.31909644999999998</v>
      </c>
      <c r="D22" s="212">
        <v>0.32188863499999998</v>
      </c>
      <c r="E22" s="212">
        <v>0.32188863499999998</v>
      </c>
      <c r="F22" s="212">
        <v>0.32188863499999998</v>
      </c>
      <c r="G22" s="212">
        <v>0.32188863499999998</v>
      </c>
      <c r="H22" s="212">
        <v>0.27892929677999995</v>
      </c>
      <c r="I22" s="330">
        <v>0.27892929677999995</v>
      </c>
      <c r="J22" s="330">
        <v>0.27892929677999995</v>
      </c>
      <c r="K22" s="330">
        <v>0.27892929677999995</v>
      </c>
      <c r="L22" s="390">
        <v>9.2935257270000002E-2</v>
      </c>
      <c r="M22" s="390">
        <v>9.2935257270000002E-2</v>
      </c>
      <c r="N22" s="390">
        <v>9.2935257270000002E-2</v>
      </c>
    </row>
    <row r="23" spans="1:14" ht="11.25">
      <c r="A23" s="201" t="s">
        <v>1014</v>
      </c>
      <c r="B23" s="212">
        <v>3.1259003889999999</v>
      </c>
      <c r="C23" s="212">
        <v>3.1259003889999999</v>
      </c>
      <c r="D23" s="212">
        <v>3.217396865</v>
      </c>
      <c r="E23" s="212">
        <v>3.217396865</v>
      </c>
      <c r="F23" s="212">
        <v>3.217396865</v>
      </c>
      <c r="G23" s="212">
        <v>3.217396865</v>
      </c>
      <c r="H23" s="212">
        <v>3.211504041</v>
      </c>
      <c r="I23" s="330">
        <v>3.211504041</v>
      </c>
      <c r="J23" s="330">
        <v>3.211504041</v>
      </c>
      <c r="K23" s="330">
        <v>3.211504041</v>
      </c>
      <c r="L23" s="390">
        <v>0.61671082799999999</v>
      </c>
      <c r="M23" s="390">
        <v>0.61671082799999999</v>
      </c>
      <c r="N23" s="390">
        <v>0.61671082799999999</v>
      </c>
    </row>
    <row r="24" spans="1:14" ht="11.25">
      <c r="A24" s="200" t="s">
        <v>986</v>
      </c>
      <c r="B24" s="212">
        <v>11.404263498000001</v>
      </c>
      <c r="C24" s="212">
        <v>11.404263498000001</v>
      </c>
      <c r="D24" s="212">
        <v>12.039341451</v>
      </c>
      <c r="E24" s="212">
        <v>12.039341451</v>
      </c>
      <c r="F24" s="212">
        <v>12.039341451</v>
      </c>
      <c r="G24" s="212">
        <v>12.039341451</v>
      </c>
      <c r="H24" s="212">
        <v>13.219251905</v>
      </c>
      <c r="I24" s="330">
        <v>13.219251905</v>
      </c>
      <c r="J24" s="330">
        <v>13.219251905</v>
      </c>
      <c r="K24" s="330">
        <v>13.219251905</v>
      </c>
      <c r="L24" s="390">
        <v>14.364789084</v>
      </c>
      <c r="M24" s="390">
        <v>14.364789084</v>
      </c>
      <c r="N24" s="390">
        <v>14.364789084</v>
      </c>
    </row>
    <row r="25" spans="1:14" ht="11.25">
      <c r="A25" s="200" t="s">
        <v>987</v>
      </c>
      <c r="B25" s="212">
        <v>-3.8420159862299998</v>
      </c>
      <c r="C25" s="212">
        <v>-3.8420159862299998</v>
      </c>
      <c r="D25" s="212">
        <v>-4.03025419046</v>
      </c>
      <c r="E25" s="212">
        <v>-4.03025419046</v>
      </c>
      <c r="F25" s="212">
        <v>-4.03025419046</v>
      </c>
      <c r="G25" s="212">
        <v>-4.03025419046</v>
      </c>
      <c r="H25" s="212">
        <v>-4.5368802447700007</v>
      </c>
      <c r="I25" s="330">
        <v>-4.5368802447700007</v>
      </c>
      <c r="J25" s="330">
        <v>-4.5368802447700007</v>
      </c>
      <c r="K25" s="330">
        <v>-4.5368802447700007</v>
      </c>
      <c r="L25" s="390">
        <v>-5.1069827007600006</v>
      </c>
      <c r="M25" s="390">
        <v>-5.1069827007600006</v>
      </c>
      <c r="N25" s="390">
        <v>-5.1069827007600006</v>
      </c>
    </row>
    <row r="26" spans="1:14" ht="11.25">
      <c r="A26" s="200" t="s">
        <v>988</v>
      </c>
      <c r="B26" s="212">
        <v>9.4428470024400006</v>
      </c>
      <c r="C26" s="212">
        <v>9.4428470024400006</v>
      </c>
      <c r="D26" s="212">
        <v>10.02063161737</v>
      </c>
      <c r="E26" s="212">
        <v>10.02063161737</v>
      </c>
      <c r="F26" s="212">
        <v>10.02063161737</v>
      </c>
      <c r="G26" s="212">
        <v>10.02063161737</v>
      </c>
      <c r="H26" s="212">
        <v>11.90696953996</v>
      </c>
      <c r="I26" s="330">
        <v>11.90696953996</v>
      </c>
      <c r="J26" s="330">
        <v>11.90696953996</v>
      </c>
      <c r="K26" s="330">
        <v>11.90696953996</v>
      </c>
      <c r="L26" s="390">
        <v>13.2487424755</v>
      </c>
      <c r="M26" s="390">
        <v>13.2487424755</v>
      </c>
      <c r="N26" s="390">
        <v>13.2487424755</v>
      </c>
    </row>
    <row r="27" spans="1:14" ht="11.25">
      <c r="A27" s="203" t="s">
        <v>989</v>
      </c>
      <c r="B27" s="292">
        <v>247.33823708470999</v>
      </c>
      <c r="C27" s="292">
        <v>247.33823708470999</v>
      </c>
      <c r="D27" s="292">
        <v>278.23953579375001</v>
      </c>
      <c r="E27" s="292">
        <v>278.23953579375001</v>
      </c>
      <c r="F27" s="292">
        <v>278.23953579375001</v>
      </c>
      <c r="G27" s="292">
        <v>278.23953579375001</v>
      </c>
      <c r="H27" s="292">
        <v>346.22746013477001</v>
      </c>
      <c r="I27" s="342">
        <v>346.22746013477001</v>
      </c>
      <c r="J27" s="342">
        <v>346.22746013477001</v>
      </c>
      <c r="K27" s="342">
        <v>346.22746013477001</v>
      </c>
      <c r="L27" s="391">
        <v>402.88159127444999</v>
      </c>
      <c r="M27" s="391">
        <v>402.88159127444999</v>
      </c>
      <c r="N27" s="391">
        <v>402.88159127444999</v>
      </c>
    </row>
    <row r="28" spans="1:14" ht="11.25">
      <c r="A28" s="203" t="s">
        <v>990</v>
      </c>
      <c r="B28" s="212"/>
      <c r="C28" s="212"/>
      <c r="D28" s="212"/>
      <c r="E28" s="212"/>
      <c r="F28" s="212"/>
      <c r="G28" s="212"/>
      <c r="H28" s="212">
        <v>0</v>
      </c>
      <c r="I28" s="330">
        <v>0</v>
      </c>
      <c r="J28" s="330">
        <v>0</v>
      </c>
      <c r="K28" s="330">
        <v>0</v>
      </c>
      <c r="L28" s="390">
        <v>0</v>
      </c>
      <c r="M28" s="390">
        <v>0</v>
      </c>
      <c r="N28" s="390">
        <v>0</v>
      </c>
    </row>
    <row r="29" spans="1:14" ht="11.25">
      <c r="A29" s="204" t="s">
        <v>991</v>
      </c>
      <c r="B29" s="212">
        <v>0.90604622090999987</v>
      </c>
      <c r="C29" s="212">
        <v>0.90604622090999987</v>
      </c>
      <c r="D29" s="212">
        <v>0.96863161191000002</v>
      </c>
      <c r="E29" s="212">
        <v>0.96863161191000002</v>
      </c>
      <c r="F29" s="212">
        <v>0.96863161191000002</v>
      </c>
      <c r="G29" s="212">
        <v>0.96863161191000002</v>
      </c>
      <c r="H29" s="212">
        <v>0.84481555901000005</v>
      </c>
      <c r="I29" s="330">
        <v>0.84481555901000005</v>
      </c>
      <c r="J29" s="330">
        <v>0.84481555901000005</v>
      </c>
      <c r="K29" s="330">
        <v>0.84481555901000005</v>
      </c>
      <c r="L29" s="390">
        <v>0.89035406256000005</v>
      </c>
      <c r="M29" s="390">
        <v>0.89035406256000005</v>
      </c>
      <c r="N29" s="390">
        <v>0.89035406256000005</v>
      </c>
    </row>
    <row r="30" spans="1:14" ht="11.25">
      <c r="A30" s="204" t="s">
        <v>1015</v>
      </c>
      <c r="B30" s="212">
        <v>33.894596784959994</v>
      </c>
      <c r="C30" s="212">
        <v>33.894596784959994</v>
      </c>
      <c r="D30" s="212">
        <v>31.645909505960002</v>
      </c>
      <c r="E30" s="212">
        <v>31.645909505960002</v>
      </c>
      <c r="F30" s="212">
        <v>31.645909505960002</v>
      </c>
      <c r="G30" s="212">
        <v>31.645909505960002</v>
      </c>
      <c r="H30" s="212">
        <v>38.939970129660004</v>
      </c>
      <c r="I30" s="330">
        <v>38.939970129660004</v>
      </c>
      <c r="J30" s="330">
        <v>38.939970129660004</v>
      </c>
      <c r="K30" s="330">
        <v>38.939970129660004</v>
      </c>
      <c r="L30" s="390">
        <v>50.881411511020005</v>
      </c>
      <c r="M30" s="390">
        <v>50.881411511020005</v>
      </c>
      <c r="N30" s="390">
        <v>50.881411511020005</v>
      </c>
    </row>
    <row r="31" spans="1:14" ht="11.25">
      <c r="A31" s="204" t="s">
        <v>1016</v>
      </c>
      <c r="B31" s="212">
        <v>0</v>
      </c>
      <c r="C31" s="212">
        <v>0</v>
      </c>
      <c r="D31" s="212">
        <v>0</v>
      </c>
      <c r="E31" s="212">
        <v>0</v>
      </c>
      <c r="F31" s="212">
        <v>0</v>
      </c>
      <c r="G31" s="212">
        <v>0</v>
      </c>
      <c r="H31" s="212">
        <v>0</v>
      </c>
      <c r="I31" s="330">
        <v>0</v>
      </c>
      <c r="J31" s="330">
        <v>0</v>
      </c>
      <c r="K31" s="330">
        <v>0</v>
      </c>
      <c r="L31" s="390">
        <v>0</v>
      </c>
      <c r="M31" s="390">
        <v>0</v>
      </c>
      <c r="N31" s="390">
        <v>0</v>
      </c>
    </row>
    <row r="32" spans="1:14" ht="11.25">
      <c r="A32" s="204" t="s">
        <v>1017</v>
      </c>
      <c r="B32" s="212">
        <v>0</v>
      </c>
      <c r="C32" s="212">
        <v>0</v>
      </c>
      <c r="D32" s="212">
        <v>0</v>
      </c>
      <c r="E32" s="212">
        <v>0</v>
      </c>
      <c r="F32" s="212">
        <v>0</v>
      </c>
      <c r="G32" s="212">
        <v>0</v>
      </c>
      <c r="H32" s="212">
        <v>0</v>
      </c>
      <c r="I32" s="330">
        <v>0</v>
      </c>
      <c r="J32" s="330">
        <v>0</v>
      </c>
      <c r="K32" s="330">
        <v>0</v>
      </c>
      <c r="L32" s="390">
        <v>0</v>
      </c>
      <c r="M32" s="390">
        <v>0</v>
      </c>
      <c r="N32" s="390">
        <v>0</v>
      </c>
    </row>
    <row r="33" spans="1:14" ht="11.25">
      <c r="A33" s="204" t="s">
        <v>595</v>
      </c>
      <c r="B33" s="212">
        <v>4.7131904799999997</v>
      </c>
      <c r="C33" s="212">
        <v>4.7131904799999997</v>
      </c>
      <c r="D33" s="212">
        <v>4.4866936519999996</v>
      </c>
      <c r="E33" s="212">
        <v>4.4866936519999996</v>
      </c>
      <c r="F33" s="212">
        <v>4.4866936519999996</v>
      </c>
      <c r="G33" s="212">
        <v>4.4866936519999996</v>
      </c>
      <c r="H33" s="212">
        <v>5.2475462640000003</v>
      </c>
      <c r="I33" s="330">
        <v>5.2475462640000003</v>
      </c>
      <c r="J33" s="330">
        <v>5.2475462640000003</v>
      </c>
      <c r="K33" s="330">
        <v>5.2475462640000003</v>
      </c>
      <c r="L33" s="390">
        <v>9.1381416529999999</v>
      </c>
      <c r="M33" s="390">
        <v>9.1381416529999999</v>
      </c>
      <c r="N33" s="390">
        <v>9.1381416529999999</v>
      </c>
    </row>
    <row r="34" spans="1:14" ht="11.25">
      <c r="A34" s="204" t="s">
        <v>992</v>
      </c>
      <c r="B34" s="212">
        <v>1.3873877146</v>
      </c>
      <c r="C34" s="212">
        <v>1.3873877146</v>
      </c>
      <c r="D34" s="212">
        <v>1.4235807001699998</v>
      </c>
      <c r="E34" s="212">
        <v>1.4235807001699998</v>
      </c>
      <c r="F34" s="212">
        <v>1.4235807001699998</v>
      </c>
      <c r="G34" s="212">
        <v>1.4235807001699998</v>
      </c>
      <c r="H34" s="212">
        <v>2.7653679643600002</v>
      </c>
      <c r="I34" s="330">
        <v>2.7653679643600002</v>
      </c>
      <c r="J34" s="330">
        <v>2.7653679643600002</v>
      </c>
      <c r="K34" s="330">
        <v>2.7653679643600002</v>
      </c>
      <c r="L34" s="390">
        <v>3.1402522578200003</v>
      </c>
      <c r="M34" s="390">
        <v>3.1402522578200003</v>
      </c>
      <c r="N34" s="390">
        <v>3.1402522578200003</v>
      </c>
    </row>
    <row r="35" spans="1:14" ht="11.25">
      <c r="A35" s="205" t="s">
        <v>993</v>
      </c>
      <c r="B35" s="292">
        <v>40.901221200469998</v>
      </c>
      <c r="C35" s="292">
        <v>40.901221200469998</v>
      </c>
      <c r="D35" s="292">
        <v>38.524815470040004</v>
      </c>
      <c r="E35" s="292">
        <v>38.524815470040004</v>
      </c>
      <c r="F35" s="292">
        <v>38.524815470040004</v>
      </c>
      <c r="G35" s="292">
        <v>38.524815470040004</v>
      </c>
      <c r="H35" s="292">
        <v>47.797699917029995</v>
      </c>
      <c r="I35" s="342">
        <v>47.797699917029995</v>
      </c>
      <c r="J35" s="342">
        <v>47.797699917029995</v>
      </c>
      <c r="K35" s="342">
        <v>47.797699917029995</v>
      </c>
      <c r="L35" s="391">
        <v>64.050159484399998</v>
      </c>
      <c r="M35" s="391">
        <v>64.050159484399998</v>
      </c>
      <c r="N35" s="391">
        <v>64.050159484399998</v>
      </c>
    </row>
    <row r="36" spans="1:14" ht="11.25">
      <c r="A36" s="206" t="s">
        <v>994</v>
      </c>
      <c r="B36" s="212"/>
      <c r="C36" s="212"/>
      <c r="D36" s="212"/>
      <c r="E36" s="212"/>
      <c r="F36" s="212"/>
      <c r="G36" s="212"/>
      <c r="H36" s="212">
        <v>0</v>
      </c>
      <c r="I36" s="330">
        <v>0</v>
      </c>
      <c r="J36" s="330">
        <v>0</v>
      </c>
      <c r="K36" s="330">
        <v>0</v>
      </c>
      <c r="L36" s="390"/>
      <c r="M36" s="390"/>
      <c r="N36" s="390"/>
    </row>
    <row r="37" spans="1:14" ht="11.25">
      <c r="A37" s="207" t="s">
        <v>995</v>
      </c>
      <c r="B37" s="212">
        <v>111.05794412199999</v>
      </c>
      <c r="C37" s="212">
        <v>111.05794412199999</v>
      </c>
      <c r="D37" s="212">
        <v>116.21868007799999</v>
      </c>
      <c r="E37" s="212">
        <v>116.21868007799999</v>
      </c>
      <c r="F37" s="212">
        <v>116.21868007799999</v>
      </c>
      <c r="G37" s="212">
        <v>116.21868007799999</v>
      </c>
      <c r="H37" s="212">
        <v>114.73802665482</v>
      </c>
      <c r="I37" s="330">
        <v>114.73802665482</v>
      </c>
      <c r="J37" s="330">
        <v>114.73802665482</v>
      </c>
      <c r="K37" s="330">
        <v>114.73802665482</v>
      </c>
      <c r="L37" s="390">
        <v>118.18225882950999</v>
      </c>
      <c r="M37" s="390">
        <v>118.18225882950999</v>
      </c>
      <c r="N37" s="390">
        <v>118.18225882950999</v>
      </c>
    </row>
    <row r="38" spans="1:14" ht="11.25">
      <c r="A38" s="208" t="s">
        <v>92</v>
      </c>
      <c r="B38" s="212">
        <v>88.382420253999996</v>
      </c>
      <c r="C38" s="212">
        <v>88.382420253999996</v>
      </c>
      <c r="D38" s="212">
        <v>93.414111890000001</v>
      </c>
      <c r="E38" s="212">
        <v>93.414111890000001</v>
      </c>
      <c r="F38" s="212">
        <v>93.414111890000001</v>
      </c>
      <c r="G38" s="212">
        <v>93.414111890000001</v>
      </c>
      <c r="H38" s="212">
        <v>94.289273307790012</v>
      </c>
      <c r="I38" s="330">
        <v>94.289273307790012</v>
      </c>
      <c r="J38" s="330">
        <v>94.289273307790012</v>
      </c>
      <c r="K38" s="330">
        <v>94.289273307790012</v>
      </c>
      <c r="L38" s="390">
        <v>98.136564299699998</v>
      </c>
      <c r="M38" s="390">
        <v>98.136564299699998</v>
      </c>
      <c r="N38" s="390">
        <v>98.136564299699998</v>
      </c>
    </row>
    <row r="39" spans="1:14" ht="11.25">
      <c r="A39" s="208" t="s">
        <v>93</v>
      </c>
      <c r="B39" s="212">
        <v>22.675523867999999</v>
      </c>
      <c r="C39" s="212">
        <v>22.675523867999999</v>
      </c>
      <c r="D39" s="212">
        <v>22.804568188000001</v>
      </c>
      <c r="E39" s="212">
        <v>22.804568188000001</v>
      </c>
      <c r="F39" s="212">
        <v>22.804568188000001</v>
      </c>
      <c r="G39" s="212">
        <v>22.804568188000001</v>
      </c>
      <c r="H39" s="212">
        <v>20.448753347029999</v>
      </c>
      <c r="I39" s="330">
        <v>20.448753347029999</v>
      </c>
      <c r="J39" s="330">
        <v>20.448753347029999</v>
      </c>
      <c r="K39" s="330">
        <v>20.448753347029999</v>
      </c>
      <c r="L39" s="390">
        <v>20.045694529810003</v>
      </c>
      <c r="M39" s="390">
        <v>20.045694529810003</v>
      </c>
      <c r="N39" s="390">
        <v>20.045694529810003</v>
      </c>
    </row>
    <row r="40" spans="1:14" ht="11.25">
      <c r="A40" s="207" t="s">
        <v>996</v>
      </c>
      <c r="B40" s="212">
        <v>0.104</v>
      </c>
      <c r="C40" s="212">
        <v>0.104</v>
      </c>
      <c r="D40" s="212">
        <v>0.104</v>
      </c>
      <c r="E40" s="212">
        <v>0.104</v>
      </c>
      <c r="F40" s="212">
        <v>0.104</v>
      </c>
      <c r="G40" s="212">
        <v>0.104</v>
      </c>
      <c r="H40" s="212">
        <v>0.104</v>
      </c>
      <c r="I40" s="330">
        <v>0.104</v>
      </c>
      <c r="J40" s="330">
        <v>0.104</v>
      </c>
      <c r="K40" s="330">
        <v>0.104</v>
      </c>
      <c r="L40" s="390">
        <v>2.6309999999999998</v>
      </c>
      <c r="M40" s="390">
        <v>2.6309999999999998</v>
      </c>
      <c r="N40" s="390">
        <v>2.6309999999999998</v>
      </c>
    </row>
    <row r="41" spans="1:14" ht="11.25">
      <c r="A41" s="208" t="s">
        <v>92</v>
      </c>
      <c r="B41" s="212">
        <v>0.104</v>
      </c>
      <c r="C41" s="212">
        <v>0.104</v>
      </c>
      <c r="D41" s="212">
        <v>0.104</v>
      </c>
      <c r="E41" s="212">
        <v>0.104</v>
      </c>
      <c r="F41" s="212">
        <v>0.104</v>
      </c>
      <c r="G41" s="212">
        <v>0.104</v>
      </c>
      <c r="H41" s="212">
        <v>0.104</v>
      </c>
      <c r="I41" s="330">
        <v>0.104</v>
      </c>
      <c r="J41" s="330">
        <v>0.104</v>
      </c>
      <c r="K41" s="330">
        <v>0.104</v>
      </c>
      <c r="L41" s="390">
        <v>2.6309999999999998</v>
      </c>
      <c r="M41" s="390">
        <v>2.6309999999999998</v>
      </c>
      <c r="N41" s="390">
        <v>2.6309999999999998</v>
      </c>
    </row>
    <row r="42" spans="1:14" ht="11.25">
      <c r="A42" s="208" t="s">
        <v>93</v>
      </c>
      <c r="B42" s="212">
        <v>0</v>
      </c>
      <c r="C42" s="212">
        <v>0</v>
      </c>
      <c r="D42" s="212">
        <v>0</v>
      </c>
      <c r="E42" s="212">
        <v>0</v>
      </c>
      <c r="F42" s="212">
        <v>0</v>
      </c>
      <c r="G42" s="212">
        <v>0</v>
      </c>
      <c r="H42" s="212">
        <v>0</v>
      </c>
      <c r="I42" s="330">
        <v>0</v>
      </c>
      <c r="J42" s="330">
        <v>0</v>
      </c>
      <c r="K42" s="330">
        <v>0</v>
      </c>
      <c r="L42" s="390">
        <v>0</v>
      </c>
      <c r="M42" s="390">
        <v>0</v>
      </c>
      <c r="N42" s="390">
        <v>0</v>
      </c>
    </row>
    <row r="43" spans="1:14" ht="11.25">
      <c r="A43" s="210" t="s">
        <v>997</v>
      </c>
      <c r="B43" s="292">
        <v>111.16194412199999</v>
      </c>
      <c r="C43" s="292">
        <v>111.16194412199999</v>
      </c>
      <c r="D43" s="292">
        <v>116.32268007799999</v>
      </c>
      <c r="E43" s="292">
        <v>116.32268007799999</v>
      </c>
      <c r="F43" s="292">
        <v>116.32268007799999</v>
      </c>
      <c r="G43" s="292">
        <v>116.32268007799999</v>
      </c>
      <c r="H43" s="292">
        <v>114.84202665482</v>
      </c>
      <c r="I43" s="342">
        <v>114.84202665482</v>
      </c>
      <c r="J43" s="342">
        <v>114.84202665482</v>
      </c>
      <c r="K43" s="342">
        <v>114.84202665482</v>
      </c>
      <c r="L43" s="391">
        <v>120.81325882950999</v>
      </c>
      <c r="M43" s="391">
        <v>120.81325882950999</v>
      </c>
      <c r="N43" s="391">
        <v>120.81325882950999</v>
      </c>
    </row>
    <row r="44" spans="1:14" ht="11.25">
      <c r="A44" s="203" t="s">
        <v>806</v>
      </c>
      <c r="B44" s="212"/>
      <c r="C44" s="212"/>
      <c r="D44" s="212">
        <v>0</v>
      </c>
      <c r="E44" s="212">
        <v>0</v>
      </c>
      <c r="F44" s="212">
        <v>0</v>
      </c>
      <c r="G44" s="212">
        <v>0</v>
      </c>
      <c r="H44" s="212">
        <v>0</v>
      </c>
      <c r="I44" s="330">
        <v>0</v>
      </c>
      <c r="J44" s="330">
        <v>0</v>
      </c>
      <c r="K44" s="330">
        <v>0</v>
      </c>
      <c r="L44" s="390">
        <v>0</v>
      </c>
      <c r="M44" s="390">
        <v>0</v>
      </c>
      <c r="N44" s="390">
        <v>0</v>
      </c>
    </row>
    <row r="45" spans="1:14" ht="11.25">
      <c r="A45" s="209" t="s">
        <v>610</v>
      </c>
      <c r="B45" s="212">
        <v>16.690358403680001</v>
      </c>
      <c r="C45" s="212">
        <v>16.690358403680001</v>
      </c>
      <c r="D45" s="212">
        <v>17.032998976679998</v>
      </c>
      <c r="E45" s="212">
        <v>17.032998976679998</v>
      </c>
      <c r="F45" s="212">
        <v>17.032998976679998</v>
      </c>
      <c r="G45" s="212">
        <v>17.032998976679998</v>
      </c>
      <c r="H45" s="212">
        <v>18.48179755048</v>
      </c>
      <c r="I45" s="330">
        <v>18.48179755048</v>
      </c>
      <c r="J45" s="330">
        <v>18.48179755048</v>
      </c>
      <c r="K45" s="330">
        <v>18.48179755048</v>
      </c>
      <c r="L45" s="390">
        <v>18.94868683756</v>
      </c>
      <c r="M45" s="390">
        <v>18.94868683756</v>
      </c>
      <c r="N45" s="390">
        <v>18.94868683756</v>
      </c>
    </row>
    <row r="46" spans="1:14" ht="11.25">
      <c r="A46" s="208" t="s">
        <v>1018</v>
      </c>
      <c r="B46" s="212">
        <v>8.0379499019999994</v>
      </c>
      <c r="C46" s="212">
        <v>8.0379499019999994</v>
      </c>
      <c r="D46" s="212">
        <v>8.4500099019999997</v>
      </c>
      <c r="E46" s="212">
        <v>8.4500099019999997</v>
      </c>
      <c r="F46" s="212">
        <v>8.4500099019999997</v>
      </c>
      <c r="G46" s="212">
        <v>8.4500099019999997</v>
      </c>
      <c r="H46" s="212">
        <v>7.5042952019999998</v>
      </c>
      <c r="I46" s="330">
        <v>7.5042952019999998</v>
      </c>
      <c r="J46" s="330">
        <v>7.5042952019999998</v>
      </c>
      <c r="K46" s="330">
        <v>7.5042952019999998</v>
      </c>
      <c r="L46" s="390">
        <v>9.8861047679999992</v>
      </c>
      <c r="M46" s="390">
        <v>9.8861047679999992</v>
      </c>
      <c r="N46" s="390">
        <v>9.8861047679999992</v>
      </c>
    </row>
    <row r="47" spans="1:14" ht="11.25">
      <c r="A47" s="208" t="s">
        <v>1019</v>
      </c>
      <c r="B47" s="212">
        <v>8.6524085016800001</v>
      </c>
      <c r="C47" s="212">
        <v>8.6524085016800001</v>
      </c>
      <c r="D47" s="212">
        <v>8.5829890746800004</v>
      </c>
      <c r="E47" s="212">
        <v>8.5829890746800004</v>
      </c>
      <c r="F47" s="212">
        <v>8.5829890746800004</v>
      </c>
      <c r="G47" s="212">
        <v>8.5829890746800004</v>
      </c>
      <c r="H47" s="212">
        <v>10.97750234848</v>
      </c>
      <c r="I47" s="330">
        <v>10.97750234848</v>
      </c>
      <c r="J47" s="330">
        <v>10.97750234848</v>
      </c>
      <c r="K47" s="330">
        <v>10.97750234848</v>
      </c>
      <c r="L47" s="390">
        <v>9.0625820695599995</v>
      </c>
      <c r="M47" s="390">
        <v>9.0625820695599995</v>
      </c>
      <c r="N47" s="390">
        <v>9.0625820695599995</v>
      </c>
    </row>
    <row r="48" spans="1:14" ht="11.25">
      <c r="A48" s="209" t="s">
        <v>998</v>
      </c>
      <c r="B48" s="212">
        <v>71.767338551380007</v>
      </c>
      <c r="C48" s="212">
        <v>71.767338551380007</v>
      </c>
      <c r="D48" s="212">
        <v>99.472929829999998</v>
      </c>
      <c r="E48" s="212">
        <v>99.472929829999998</v>
      </c>
      <c r="F48" s="212">
        <v>99.472929829999998</v>
      </c>
      <c r="G48" s="212">
        <v>99.472929829999998</v>
      </c>
      <c r="H48" s="212">
        <v>157.88993130163001</v>
      </c>
      <c r="I48" s="330">
        <v>157.88993130163001</v>
      </c>
      <c r="J48" s="330">
        <v>157.88993130163001</v>
      </c>
      <c r="K48" s="330">
        <v>157.88993130163001</v>
      </c>
      <c r="L48" s="390">
        <v>191.83274558801</v>
      </c>
      <c r="M48" s="390">
        <v>191.83274558801</v>
      </c>
      <c r="N48" s="390">
        <v>191.83274558801</v>
      </c>
    </row>
    <row r="49" spans="1:14" ht="11.25">
      <c r="A49" s="208" t="s">
        <v>807</v>
      </c>
      <c r="B49" s="213">
        <v>5.5055274812300006</v>
      </c>
      <c r="C49" s="213">
        <v>5.5055274812300006</v>
      </c>
      <c r="D49" s="213">
        <v>4.7926082647999992</v>
      </c>
      <c r="E49" s="213">
        <v>4.7926082647999992</v>
      </c>
      <c r="F49" s="213">
        <v>4.7926082647999992</v>
      </c>
      <c r="G49" s="213">
        <v>4.7926082647999992</v>
      </c>
      <c r="H49" s="213">
        <v>6.9954855791700004</v>
      </c>
      <c r="I49" s="331">
        <v>6.9954855791700004</v>
      </c>
      <c r="J49" s="331">
        <v>6.9954855791700004</v>
      </c>
      <c r="K49" s="331">
        <v>6.9954855791700004</v>
      </c>
      <c r="L49" s="392">
        <v>7.4586486779400003</v>
      </c>
      <c r="M49" s="392">
        <v>7.4586486779400003</v>
      </c>
      <c r="N49" s="392">
        <v>7.4586486779400003</v>
      </c>
    </row>
    <row r="50" spans="1:14" ht="11.25">
      <c r="A50" s="209" t="s">
        <v>999</v>
      </c>
      <c r="B50" s="213">
        <v>1.3118473259500001</v>
      </c>
      <c r="C50" s="213">
        <v>1.3118473259500001</v>
      </c>
      <c r="D50" s="213">
        <v>1.3705711892299999</v>
      </c>
      <c r="E50" s="213">
        <v>1.3705711892299999</v>
      </c>
      <c r="F50" s="213">
        <v>1.3705711892299999</v>
      </c>
      <c r="G50" s="213">
        <v>1.3705711892299999</v>
      </c>
      <c r="H50" s="213">
        <v>0.22051913142000013</v>
      </c>
      <c r="I50" s="331">
        <v>0.22051913142000013</v>
      </c>
      <c r="J50" s="331">
        <v>0.22051913142000013</v>
      </c>
      <c r="K50" s="331">
        <v>0.22051913142000013</v>
      </c>
      <c r="L50" s="392">
        <v>-0.22190814297000028</v>
      </c>
      <c r="M50" s="392">
        <v>-0.22190814297000028</v>
      </c>
      <c r="N50" s="392">
        <v>-0.22190814297000028</v>
      </c>
    </row>
    <row r="51" spans="1:14" ht="11.25">
      <c r="A51" s="210" t="s">
        <v>1000</v>
      </c>
      <c r="B51" s="343">
        <v>95.275071762240003</v>
      </c>
      <c r="C51" s="343">
        <v>95.275071762240003</v>
      </c>
      <c r="D51" s="343">
        <v>123.39204024571001</v>
      </c>
      <c r="E51" s="343">
        <v>123.39204024571001</v>
      </c>
      <c r="F51" s="343">
        <v>123.39204024571001</v>
      </c>
      <c r="G51" s="343">
        <v>123.39204024571001</v>
      </c>
      <c r="H51" s="343">
        <v>183.58773356269998</v>
      </c>
      <c r="I51" s="344">
        <v>183.58773356269998</v>
      </c>
      <c r="J51" s="344">
        <v>183.58773356269998</v>
      </c>
      <c r="K51" s="344">
        <v>183.58773356269998</v>
      </c>
      <c r="L51" s="393">
        <v>218.01817296053997</v>
      </c>
      <c r="M51" s="393">
        <v>218.01817296053997</v>
      </c>
      <c r="N51" s="393">
        <v>218.01817296053997</v>
      </c>
    </row>
    <row r="52" spans="1:14" ht="12" thickBot="1">
      <c r="A52" s="206" t="s">
        <v>1001</v>
      </c>
      <c r="B52" s="343">
        <v>247.33823708471002</v>
      </c>
      <c r="C52" s="343">
        <v>247.33823708471002</v>
      </c>
      <c r="D52" s="343">
        <v>278.23953579375001</v>
      </c>
      <c r="E52" s="343">
        <v>278.23953579375001</v>
      </c>
      <c r="F52" s="343">
        <v>278.23953579375001</v>
      </c>
      <c r="G52" s="343">
        <v>278.23953579375001</v>
      </c>
      <c r="H52" s="343">
        <v>346.22746013454997</v>
      </c>
      <c r="I52" s="344">
        <v>346.22746013454997</v>
      </c>
      <c r="J52" s="344">
        <v>346.22746013454997</v>
      </c>
      <c r="K52" s="344">
        <v>346.22746013454997</v>
      </c>
      <c r="L52" s="393">
        <v>402.88159127444999</v>
      </c>
      <c r="M52" s="393">
        <v>402.88159127444999</v>
      </c>
      <c r="N52" s="393">
        <v>402.88159127444999</v>
      </c>
    </row>
    <row r="53" spans="1:14" ht="15.75" customHeight="1" thickBot="1">
      <c r="A53" s="419"/>
      <c r="B53" s="436"/>
      <c r="C53" s="477"/>
      <c r="D53" s="477"/>
      <c r="E53" s="477"/>
      <c r="F53" s="477"/>
      <c r="G53" s="477"/>
      <c r="H53" s="477"/>
      <c r="I53" s="477"/>
      <c r="J53" s="477"/>
      <c r="K53" s="477"/>
      <c r="L53" s="477"/>
      <c r="M53" s="477"/>
      <c r="N53" s="477"/>
    </row>
  </sheetData>
  <customSheetViews>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E068CE9-76F0-4A79-8775-2B6748FBF524}">
      <selection sqref="A1:N1"/>
      <pageMargins left="0.7" right="0.7" top="0.75" bottom="0.75" header="0.3" footer="0.3"/>
      <pageSetup paperSize="9" scale="44" orientation="landscape" r:id="rId2"/>
    </customSheetView>
  </customSheetViews>
  <mergeCells count="4">
    <mergeCell ref="A1:N1"/>
    <mergeCell ref="G53:J53"/>
    <mergeCell ref="K53:N53"/>
    <mergeCell ref="C53:F53"/>
  </mergeCells>
  <pageMargins left="0.7" right="0.7" top="0.75" bottom="0.75" header="0.3" footer="0.3"/>
  <pageSetup paperSize="9" scale="63" orientation="portrait" r:id="rId3"/>
  <legacyDrawing r:id="rId4"/>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N5"/>
  <sheetViews>
    <sheetView showGridLines="0" view="pageBreakPreview" zoomScale="205" zoomScaleNormal="100" zoomScaleSheetLayoutView="205" workbookViewId="0">
      <selection activeCell="B2" sqref="B2:N4"/>
    </sheetView>
  </sheetViews>
  <sheetFormatPr defaultColWidth="9.140625" defaultRowHeight="9.75"/>
  <cols>
    <col min="1" max="1" width="9.42578125" style="2" bestFit="1" customWidth="1"/>
    <col min="2" max="8" width="6.140625" style="2" bestFit="1" customWidth="1"/>
    <col min="9" max="12" width="6.140625" style="2" customWidth="1"/>
    <col min="13" max="14" width="6.140625" style="2" bestFit="1" customWidth="1"/>
    <col min="15" max="16384" width="9.140625" style="2"/>
  </cols>
  <sheetData>
    <row r="1" spans="1:14" s="1" customFormat="1" ht="29.25" customHeight="1" thickBot="1">
      <c r="A1" s="467" t="s">
        <v>1047</v>
      </c>
      <c r="B1" s="468"/>
      <c r="C1" s="468"/>
      <c r="D1" s="468"/>
      <c r="E1" s="468"/>
      <c r="F1" s="468"/>
      <c r="G1" s="468"/>
      <c r="H1" s="468"/>
      <c r="I1" s="468"/>
      <c r="J1" s="468"/>
      <c r="K1" s="468"/>
      <c r="L1" s="468"/>
      <c r="M1" s="468"/>
      <c r="N1" s="468"/>
    </row>
    <row r="2" spans="1:14" s="3" customFormat="1" ht="24" customHeight="1" thickBot="1">
      <c r="A2" s="10" t="s">
        <v>94</v>
      </c>
      <c r="B2" s="78">
        <v>43374</v>
      </c>
      <c r="C2" s="78">
        <v>43405</v>
      </c>
      <c r="D2" s="78">
        <v>43435</v>
      </c>
      <c r="E2" s="78">
        <v>43466</v>
      </c>
      <c r="F2" s="78">
        <v>43497</v>
      </c>
      <c r="G2" s="78">
        <v>43525</v>
      </c>
      <c r="H2" s="78">
        <v>43556</v>
      </c>
      <c r="I2" s="78">
        <v>43586</v>
      </c>
      <c r="J2" s="78">
        <v>43617</v>
      </c>
      <c r="K2" s="78">
        <v>43647</v>
      </c>
      <c r="L2" s="78">
        <v>43678</v>
      </c>
      <c r="M2" s="15">
        <v>43709</v>
      </c>
      <c r="N2" s="15">
        <v>43739</v>
      </c>
    </row>
    <row r="3" spans="1:14">
      <c r="A3" s="117" t="s">
        <v>99</v>
      </c>
      <c r="B3" s="117">
        <v>1.1005367471579197</v>
      </c>
      <c r="C3" s="117">
        <v>1.1005367471579197</v>
      </c>
      <c r="D3" s="117">
        <v>1.2732186604208651</v>
      </c>
      <c r="E3" s="117">
        <v>1.2732186604208651</v>
      </c>
      <c r="F3" s="117">
        <v>1.2732186604208651</v>
      </c>
      <c r="G3" s="117">
        <v>1.2732186604208651</v>
      </c>
      <c r="H3" s="117">
        <v>1.5150175113739208</v>
      </c>
      <c r="I3" s="117">
        <v>1.5150175113739208</v>
      </c>
      <c r="J3" s="117">
        <v>1.5150175113739208</v>
      </c>
      <c r="K3" s="117">
        <v>1.5150175113739208</v>
      </c>
      <c r="L3" s="117">
        <v>1.6320933567945322</v>
      </c>
      <c r="M3" s="117">
        <v>1.6320933567945322</v>
      </c>
      <c r="N3" s="117">
        <v>1.6320933567945322</v>
      </c>
    </row>
    <row r="4" spans="1:14">
      <c r="A4" s="118" t="s">
        <v>100</v>
      </c>
      <c r="B4" s="118">
        <v>1.6265493129792254</v>
      </c>
      <c r="C4" s="118">
        <v>1.6265493129792254</v>
      </c>
      <c r="D4" s="118">
        <v>1.7968617109950531</v>
      </c>
      <c r="E4" s="118">
        <v>1.7968617109950531</v>
      </c>
      <c r="F4" s="118">
        <v>1.7968617109950531</v>
      </c>
      <c r="G4" s="118">
        <v>1.7968617109950531</v>
      </c>
      <c r="H4" s="118">
        <v>2.128800062768279</v>
      </c>
      <c r="I4" s="118">
        <v>2.128800062768279</v>
      </c>
      <c r="J4" s="118">
        <v>2.128800062768279</v>
      </c>
      <c r="K4" s="118">
        <v>2.128800062768279</v>
      </c>
      <c r="L4" s="118">
        <v>2.1793472983948132</v>
      </c>
      <c r="M4" s="118">
        <v>2.1793472983948132</v>
      </c>
      <c r="N4" s="118">
        <v>2.1793472983948132</v>
      </c>
    </row>
    <row r="5" spans="1:14" ht="15.75" customHeight="1">
      <c r="A5" s="478"/>
      <c r="B5" s="479"/>
      <c r="C5" s="479"/>
      <c r="D5" s="479"/>
      <c r="E5" s="479"/>
      <c r="F5" s="479"/>
      <c r="G5" s="479"/>
      <c r="H5" s="479"/>
      <c r="I5" s="479"/>
      <c r="J5" s="479"/>
      <c r="K5" s="479"/>
      <c r="L5" s="479"/>
      <c r="M5" s="479"/>
      <c r="N5" s="479"/>
    </row>
  </sheetData>
  <customSheetViews>
    <customSheetView guid="{A346EDBB-8F5D-48AE-8CF0-8B5C084A1557}" showGridLines="0">
      <selection activeCell="V24" sqref="V24"/>
      <pageMargins left="0.7" right="0.7" top="0.75" bottom="0.75" header="0.3" footer="0.3"/>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selection sqref="A1:N1"/>
      <pageMargins left="0.7" right="0.7" top="0.75" bottom="0.75" header="0.3" footer="0.3"/>
      <pageSetup paperSize="9" scale="83" orientation="landscape" r:id="rId1"/>
    </customSheetView>
  </customSheetViews>
  <mergeCells count="2">
    <mergeCell ref="A1:N1"/>
    <mergeCell ref="A5:N5"/>
  </mergeCells>
  <pageMargins left="0.7" right="0.7" top="0.75" bottom="0.75" header="0.3" footer="0.3"/>
  <pageSetup paperSize="9" scale="67" orientation="portrait"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85" zoomScaleNormal="85" workbookViewId="0">
      <pane xSplit="1" ySplit="2" topLeftCell="B39" activePane="bottomRight" state="frozen"/>
      <selection pane="topRight" activeCell="B1" sqref="B1"/>
      <selection pane="bottomLeft" activeCell="A3" sqref="A3"/>
      <selection pane="bottomRight" activeCell="B2" sqref="B2:N47"/>
    </sheetView>
  </sheetViews>
  <sheetFormatPr defaultRowHeight="15"/>
  <cols>
    <col min="1" max="1" width="41.85546875" bestFit="1" customWidth="1"/>
    <col min="2" max="2" width="7.140625" bestFit="1" customWidth="1"/>
    <col min="3" max="3" width="7.85546875" bestFit="1" customWidth="1"/>
    <col min="4" max="4" width="7.140625" bestFit="1" customWidth="1"/>
    <col min="5" max="6" width="7" bestFit="1" customWidth="1"/>
    <col min="7" max="7" width="7.140625" bestFit="1" customWidth="1"/>
    <col min="8" max="9" width="7.28515625" bestFit="1" customWidth="1"/>
    <col min="10" max="14" width="9.28515625" bestFit="1" customWidth="1"/>
    <col min="15" max="16384" width="9.140625" style="90"/>
  </cols>
  <sheetData>
    <row r="1" spans="1:14" ht="30.75" customHeight="1" thickBot="1">
      <c r="A1" s="480" t="s">
        <v>1120</v>
      </c>
      <c r="B1" s="481"/>
      <c r="C1" s="481"/>
      <c r="D1" s="481"/>
      <c r="E1" s="481"/>
      <c r="F1" s="481"/>
      <c r="G1" s="481"/>
      <c r="H1" s="481"/>
      <c r="I1" s="481"/>
      <c r="J1" s="481"/>
      <c r="K1" s="481"/>
      <c r="L1" s="481"/>
      <c r="M1" s="481"/>
      <c r="N1" s="481"/>
    </row>
    <row r="2" spans="1:14" ht="15.75" thickBot="1">
      <c r="A2" s="423" t="s">
        <v>3</v>
      </c>
      <c r="B2" s="424">
        <v>43374</v>
      </c>
      <c r="C2" s="424">
        <v>43405</v>
      </c>
      <c r="D2" s="424">
        <v>43435</v>
      </c>
      <c r="E2" s="424">
        <v>43466</v>
      </c>
      <c r="F2" s="424">
        <v>43497</v>
      </c>
      <c r="G2" s="424">
        <v>43525</v>
      </c>
      <c r="H2" s="424">
        <v>43556</v>
      </c>
      <c r="I2" s="424">
        <v>43586</v>
      </c>
      <c r="J2" s="424">
        <v>43617</v>
      </c>
      <c r="K2" s="424">
        <v>43647</v>
      </c>
      <c r="L2" s="424">
        <v>43678</v>
      </c>
      <c r="M2" s="424">
        <v>43709</v>
      </c>
      <c r="N2" s="424">
        <v>43739</v>
      </c>
    </row>
    <row r="3" spans="1:14">
      <c r="A3" s="410" t="s">
        <v>586</v>
      </c>
      <c r="B3" s="411">
        <v>3175.6972242422075</v>
      </c>
      <c r="C3" s="411">
        <v>3308.747367417523</v>
      </c>
      <c r="D3" s="411">
        <v>3388.1160630826503</v>
      </c>
      <c r="E3" s="411">
        <v>3844.1919221471085</v>
      </c>
      <c r="F3" s="411">
        <v>3798.1875428400854</v>
      </c>
      <c r="G3" s="411">
        <v>3886.1120733914208</v>
      </c>
      <c r="H3" s="411">
        <v>3902.920237996113</v>
      </c>
      <c r="I3" s="411">
        <v>3925.3066298641575</v>
      </c>
      <c r="J3" s="411">
        <v>4015.869949610526</v>
      </c>
      <c r="K3" s="411">
        <v>4039.9018055704751</v>
      </c>
      <c r="L3" s="411">
        <v>4064.8728203567721</v>
      </c>
      <c r="M3" s="411">
        <v>4110.1839822301781</v>
      </c>
      <c r="N3" s="411">
        <v>4149.4741596710201</v>
      </c>
    </row>
    <row r="4" spans="1:14">
      <c r="A4" s="412" t="s">
        <v>1054</v>
      </c>
      <c r="B4" s="413">
        <v>3120.2854002819113</v>
      </c>
      <c r="C4" s="413">
        <v>3250.6545318500189</v>
      </c>
      <c r="D4" s="413">
        <v>3354.6222345939705</v>
      </c>
      <c r="E4" s="413">
        <v>3805.5126317091449</v>
      </c>
      <c r="F4" s="413">
        <v>3760.4255116259255</v>
      </c>
      <c r="G4" s="413">
        <v>3846.2841418411144</v>
      </c>
      <c r="H4" s="413">
        <v>3864.494273346183</v>
      </c>
      <c r="I4" s="413">
        <v>3888.5719807518576</v>
      </c>
      <c r="J4" s="413">
        <v>3976.0705630459461</v>
      </c>
      <c r="K4" s="413">
        <v>4000.2414013063458</v>
      </c>
      <c r="L4" s="413">
        <v>4024.7450256798056</v>
      </c>
      <c r="M4" s="413">
        <v>4061.7521337720359</v>
      </c>
      <c r="N4" s="413">
        <v>4100.9805906127667</v>
      </c>
    </row>
    <row r="5" spans="1:14">
      <c r="A5" s="412" t="s">
        <v>1031</v>
      </c>
      <c r="B5" s="414">
        <v>3130.429891152206</v>
      </c>
      <c r="C5" s="414">
        <v>3264.044226257387</v>
      </c>
      <c r="D5" s="414">
        <v>3333.9102604583109</v>
      </c>
      <c r="E5" s="414">
        <v>3760.8140767009859</v>
      </c>
      <c r="F5" s="414">
        <v>3681.8692591726881</v>
      </c>
      <c r="G5" s="414">
        <v>3776.205596435092</v>
      </c>
      <c r="H5" s="414">
        <v>3762.6117616952629</v>
      </c>
      <c r="I5" s="414">
        <v>3836.8688605503771</v>
      </c>
      <c r="J5" s="414">
        <v>3908.2541368235775</v>
      </c>
      <c r="K5" s="414">
        <v>3899.967087164885</v>
      </c>
      <c r="L5" s="414">
        <v>3978.7002403178922</v>
      </c>
      <c r="M5" s="414">
        <v>3985.8762267078487</v>
      </c>
      <c r="N5" s="414">
        <v>4061.6871180908906</v>
      </c>
    </row>
    <row r="6" spans="1:14">
      <c r="A6" s="415" t="s">
        <v>1055</v>
      </c>
      <c r="B6" s="243">
        <v>0</v>
      </c>
      <c r="C6" s="243">
        <v>0</v>
      </c>
      <c r="D6" s="243">
        <v>0</v>
      </c>
      <c r="E6" s="243">
        <v>0</v>
      </c>
      <c r="F6" s="243">
        <v>0</v>
      </c>
      <c r="G6" s="243">
        <v>0</v>
      </c>
      <c r="H6" s="243">
        <v>0</v>
      </c>
      <c r="I6" s="243">
        <v>0</v>
      </c>
      <c r="J6" s="243">
        <v>0</v>
      </c>
      <c r="K6" s="243">
        <v>0</v>
      </c>
      <c r="L6" s="243">
        <v>0</v>
      </c>
      <c r="M6" s="243">
        <v>0</v>
      </c>
      <c r="N6" s="243">
        <v>0</v>
      </c>
    </row>
    <row r="7" spans="1:14">
      <c r="A7" s="415" t="s">
        <v>1056</v>
      </c>
      <c r="B7" s="243">
        <v>8</v>
      </c>
      <c r="C7" s="243">
        <v>17.2</v>
      </c>
      <c r="D7" s="243">
        <v>7.48</v>
      </c>
      <c r="E7" s="243">
        <v>1</v>
      </c>
      <c r="F7" s="243">
        <v>0</v>
      </c>
      <c r="G7" s="243">
        <v>0</v>
      </c>
      <c r="H7" s="243">
        <v>0</v>
      </c>
      <c r="I7" s="243">
        <v>78.5</v>
      </c>
      <c r="J7" s="243">
        <v>0</v>
      </c>
      <c r="K7" s="243">
        <v>39.9</v>
      </c>
      <c r="L7" s="243">
        <v>10</v>
      </c>
      <c r="M7" s="243">
        <v>50</v>
      </c>
      <c r="N7" s="243">
        <v>4.5</v>
      </c>
    </row>
    <row r="8" spans="1:14">
      <c r="A8" s="415" t="s">
        <v>1057</v>
      </c>
      <c r="B8" s="243">
        <v>1188.0999999999999</v>
      </c>
      <c r="C8" s="243">
        <v>1226.3499999999999</v>
      </c>
      <c r="D8" s="243">
        <v>1276.1500000000001</v>
      </c>
      <c r="E8" s="243">
        <v>1561.11742123458</v>
      </c>
      <c r="F8" s="243">
        <v>1345.55</v>
      </c>
      <c r="G8" s="243">
        <v>1389.95</v>
      </c>
      <c r="H8" s="243">
        <v>1353.8</v>
      </c>
      <c r="I8" s="243">
        <v>1414.45</v>
      </c>
      <c r="J8" s="243">
        <v>1440.5</v>
      </c>
      <c r="K8" s="243">
        <v>1448.85</v>
      </c>
      <c r="L8" s="243">
        <v>1449.85</v>
      </c>
      <c r="M8" s="243">
        <v>1416.55</v>
      </c>
      <c r="N8" s="243">
        <v>1435.35</v>
      </c>
    </row>
    <row r="9" spans="1:14">
      <c r="A9" s="415" t="s">
        <v>1058</v>
      </c>
      <c r="B9" s="243">
        <v>0</v>
      </c>
      <c r="C9" s="243">
        <v>0</v>
      </c>
      <c r="D9" s="243">
        <v>0</v>
      </c>
      <c r="E9" s="243">
        <v>0</v>
      </c>
      <c r="F9" s="243">
        <v>0</v>
      </c>
      <c r="G9" s="243">
        <v>0</v>
      </c>
      <c r="H9" s="243">
        <v>0</v>
      </c>
      <c r="I9" s="243">
        <v>0</v>
      </c>
      <c r="J9" s="243">
        <v>0</v>
      </c>
      <c r="K9" s="243">
        <v>0</v>
      </c>
      <c r="L9" s="243">
        <v>0</v>
      </c>
      <c r="M9" s="243">
        <v>0</v>
      </c>
      <c r="N9" s="243">
        <v>0</v>
      </c>
    </row>
    <row r="10" spans="1:14">
      <c r="A10" s="415" t="s">
        <v>1059</v>
      </c>
      <c r="B10" s="243">
        <v>0</v>
      </c>
      <c r="C10" s="243">
        <v>0</v>
      </c>
      <c r="D10" s="243">
        <v>0</v>
      </c>
      <c r="E10" s="243">
        <v>0</v>
      </c>
      <c r="F10" s="243">
        <v>0</v>
      </c>
      <c r="G10" s="243">
        <v>0</v>
      </c>
      <c r="H10" s="243">
        <v>0</v>
      </c>
      <c r="I10" s="243">
        <v>0</v>
      </c>
      <c r="J10" s="243">
        <v>0</v>
      </c>
      <c r="K10" s="243">
        <v>1</v>
      </c>
      <c r="L10" s="243">
        <v>0</v>
      </c>
      <c r="M10" s="243">
        <v>0</v>
      </c>
      <c r="N10" s="243">
        <v>0</v>
      </c>
    </row>
    <row r="11" spans="1:14">
      <c r="A11" s="415" t="s">
        <v>1060</v>
      </c>
      <c r="B11" s="243">
        <v>653.89119067800539</v>
      </c>
      <c r="C11" s="243">
        <v>672.33921528988265</v>
      </c>
      <c r="D11" s="243">
        <v>618.85098399100002</v>
      </c>
      <c r="E11" s="243">
        <v>764.00779580363746</v>
      </c>
      <c r="F11" s="243">
        <v>951.02399736299446</v>
      </c>
      <c r="G11" s="243">
        <v>1028.8619334035416</v>
      </c>
      <c r="H11" s="243">
        <v>1095.2992642522486</v>
      </c>
      <c r="I11" s="243">
        <v>1079.6055193167156</v>
      </c>
      <c r="J11" s="243">
        <v>1232.0751394036529</v>
      </c>
      <c r="K11" s="243">
        <v>1204.2223325187026</v>
      </c>
      <c r="L11" s="243">
        <v>1198.1277334755928</v>
      </c>
      <c r="M11" s="243">
        <v>1157.3943106950435</v>
      </c>
      <c r="N11" s="243">
        <v>1235.0772238662719</v>
      </c>
    </row>
    <row r="12" spans="1:14">
      <c r="A12" s="415" t="s">
        <v>1061</v>
      </c>
      <c r="B12" s="243">
        <v>15.142312005000001</v>
      </c>
      <c r="C12" s="243">
        <v>15.301119807999999</v>
      </c>
      <c r="D12" s="243">
        <v>20.271024729000001</v>
      </c>
      <c r="E12" s="243">
        <v>29.191719013</v>
      </c>
      <c r="F12" s="243">
        <v>30.536506133</v>
      </c>
      <c r="G12" s="243">
        <v>30.852452411000002</v>
      </c>
      <c r="H12" s="243">
        <v>28.031668309000001</v>
      </c>
      <c r="I12" s="243">
        <v>25.906949555000001</v>
      </c>
      <c r="J12" s="243">
        <v>29.233438357000001</v>
      </c>
      <c r="K12" s="243">
        <v>29.077027636</v>
      </c>
      <c r="L12" s="243">
        <v>29.010076050999999</v>
      </c>
      <c r="M12" s="243">
        <v>27.826671780000002</v>
      </c>
      <c r="N12" s="243">
        <v>27.972305480999999</v>
      </c>
    </row>
    <row r="13" spans="1:14">
      <c r="A13" s="415" t="s">
        <v>1062</v>
      </c>
      <c r="B13" s="243">
        <v>0</v>
      </c>
      <c r="C13" s="243">
        <v>0</v>
      </c>
      <c r="D13" s="243">
        <v>0</v>
      </c>
      <c r="E13" s="243">
        <v>0</v>
      </c>
      <c r="F13" s="243">
        <v>0</v>
      </c>
      <c r="G13" s="243">
        <v>0</v>
      </c>
      <c r="H13" s="243">
        <v>0</v>
      </c>
      <c r="I13" s="243">
        <v>3.9847000000000001</v>
      </c>
      <c r="J13" s="243">
        <v>0</v>
      </c>
      <c r="K13" s="243">
        <v>0</v>
      </c>
      <c r="L13" s="243">
        <v>0</v>
      </c>
      <c r="M13" s="243">
        <v>4</v>
      </c>
      <c r="N13" s="243">
        <v>4</v>
      </c>
    </row>
    <row r="14" spans="1:14">
      <c r="A14" s="415" t="s">
        <v>1063</v>
      </c>
      <c r="B14" s="243">
        <v>960.92784191963005</v>
      </c>
      <c r="C14" s="243">
        <v>970.14038544783011</v>
      </c>
      <c r="D14" s="243">
        <v>927.49867806027999</v>
      </c>
      <c r="E14" s="243">
        <v>763.15683596300005</v>
      </c>
      <c r="F14" s="243">
        <v>760.32608802100003</v>
      </c>
      <c r="G14" s="243">
        <v>757.344854005</v>
      </c>
      <c r="H14" s="243">
        <v>716.92788317099996</v>
      </c>
      <c r="I14" s="243">
        <v>710.52950178200001</v>
      </c>
      <c r="J14" s="243">
        <v>650.71962901999996</v>
      </c>
      <c r="K14" s="243">
        <v>622.07765113699998</v>
      </c>
      <c r="L14" s="243">
        <v>707.61100548499996</v>
      </c>
      <c r="M14" s="243">
        <v>781.45016684999996</v>
      </c>
      <c r="N14" s="243">
        <v>778.94430365999995</v>
      </c>
    </row>
    <row r="15" spans="1:14">
      <c r="A15" s="415" t="s">
        <v>1064</v>
      </c>
      <c r="B15" s="243">
        <v>304.36854654957068</v>
      </c>
      <c r="C15" s="243">
        <v>362.71350571167426</v>
      </c>
      <c r="D15" s="243">
        <v>447.74116732203089</v>
      </c>
      <c r="E15" s="243">
        <v>583.50982409076812</v>
      </c>
      <c r="F15" s="243">
        <v>542.34343648569404</v>
      </c>
      <c r="G15" s="243">
        <v>517.12560930855045</v>
      </c>
      <c r="H15" s="243">
        <v>516.50068251901428</v>
      </c>
      <c r="I15" s="243">
        <v>468.35841031566127</v>
      </c>
      <c r="J15" s="243">
        <v>500.21063432492457</v>
      </c>
      <c r="K15" s="243">
        <v>507.03586580318273</v>
      </c>
      <c r="L15" s="243">
        <v>526.82309731429939</v>
      </c>
      <c r="M15" s="243">
        <v>480.70574923380519</v>
      </c>
      <c r="N15" s="243">
        <v>507.89395693461887</v>
      </c>
    </row>
    <row r="16" spans="1:14">
      <c r="A16" s="415" t="s">
        <v>1065</v>
      </c>
      <c r="B16" s="243">
        <v>0</v>
      </c>
      <c r="C16" s="243">
        <v>0</v>
      </c>
      <c r="D16" s="243">
        <v>0</v>
      </c>
      <c r="E16" s="243">
        <v>0</v>
      </c>
      <c r="F16" s="243">
        <v>0</v>
      </c>
      <c r="G16" s="243">
        <v>0</v>
      </c>
      <c r="H16" s="243">
        <v>0</v>
      </c>
      <c r="I16" s="243">
        <v>0</v>
      </c>
      <c r="J16" s="243">
        <v>0</v>
      </c>
      <c r="K16" s="243">
        <v>0</v>
      </c>
      <c r="L16" s="243">
        <v>0</v>
      </c>
      <c r="M16" s="243">
        <v>0</v>
      </c>
      <c r="N16" s="243">
        <v>0</v>
      </c>
    </row>
    <row r="17" spans="1:14">
      <c r="A17" s="415" t="s">
        <v>1066</v>
      </c>
      <c r="B17" s="243">
        <v>0</v>
      </c>
      <c r="C17" s="243">
        <v>0</v>
      </c>
      <c r="D17" s="243">
        <v>0</v>
      </c>
      <c r="E17" s="243">
        <v>0</v>
      </c>
      <c r="F17" s="243">
        <v>0</v>
      </c>
      <c r="G17" s="243">
        <v>0</v>
      </c>
      <c r="H17" s="243">
        <v>0</v>
      </c>
      <c r="I17" s="243">
        <v>0</v>
      </c>
      <c r="J17" s="243">
        <v>0</v>
      </c>
      <c r="K17" s="243">
        <v>0</v>
      </c>
      <c r="L17" s="243">
        <v>0</v>
      </c>
      <c r="M17" s="243">
        <v>0</v>
      </c>
      <c r="N17" s="243">
        <v>0</v>
      </c>
    </row>
    <row r="18" spans="1:14">
      <c r="A18" s="415" t="s">
        <v>1067</v>
      </c>
      <c r="B18" s="243">
        <v>0</v>
      </c>
      <c r="C18" s="243">
        <v>0</v>
      </c>
      <c r="D18" s="243">
        <v>0</v>
      </c>
      <c r="E18" s="243">
        <v>0</v>
      </c>
      <c r="F18" s="243">
        <v>0</v>
      </c>
      <c r="G18" s="243">
        <v>0</v>
      </c>
      <c r="H18" s="243">
        <v>0</v>
      </c>
      <c r="I18" s="243">
        <v>0</v>
      </c>
      <c r="J18" s="243">
        <v>0</v>
      </c>
      <c r="K18" s="243">
        <v>0</v>
      </c>
      <c r="L18" s="243">
        <v>0</v>
      </c>
      <c r="M18" s="243">
        <v>0</v>
      </c>
      <c r="N18" s="243">
        <v>0</v>
      </c>
    </row>
    <row r="19" spans="1:14">
      <c r="A19" s="415" t="s">
        <v>1068</v>
      </c>
      <c r="B19" s="243">
        <v>0</v>
      </c>
      <c r="C19" s="243">
        <v>0</v>
      </c>
      <c r="D19" s="243">
        <v>0</v>
      </c>
      <c r="E19" s="243">
        <v>0</v>
      </c>
      <c r="F19" s="243">
        <v>0</v>
      </c>
      <c r="G19" s="243">
        <v>0</v>
      </c>
      <c r="H19" s="243">
        <v>0</v>
      </c>
      <c r="I19" s="243">
        <v>0</v>
      </c>
      <c r="J19" s="243">
        <v>0</v>
      </c>
      <c r="K19" s="243">
        <v>0</v>
      </c>
      <c r="L19" s="243">
        <v>0</v>
      </c>
      <c r="M19" s="243">
        <v>0</v>
      </c>
      <c r="N19" s="243">
        <v>0</v>
      </c>
    </row>
    <row r="20" spans="1:14">
      <c r="A20" s="415" t="s">
        <v>1069</v>
      </c>
      <c r="B20" s="243">
        <v>0</v>
      </c>
      <c r="C20" s="243">
        <v>0</v>
      </c>
      <c r="D20" s="243">
        <v>0</v>
      </c>
      <c r="E20" s="243">
        <v>0</v>
      </c>
      <c r="F20" s="243">
        <v>0</v>
      </c>
      <c r="G20" s="243">
        <v>0</v>
      </c>
      <c r="H20" s="243">
        <v>0</v>
      </c>
      <c r="I20" s="243">
        <v>0</v>
      </c>
      <c r="J20" s="243">
        <v>0</v>
      </c>
      <c r="K20" s="243">
        <v>0</v>
      </c>
      <c r="L20" s="243">
        <v>0</v>
      </c>
      <c r="M20" s="243">
        <v>0</v>
      </c>
      <c r="N20" s="243">
        <v>0</v>
      </c>
    </row>
    <row r="21" spans="1:14">
      <c r="A21" s="415" t="s">
        <v>1110</v>
      </c>
      <c r="B21" s="243">
        <v>0</v>
      </c>
      <c r="C21" s="243">
        <v>0</v>
      </c>
      <c r="D21" s="243">
        <v>0</v>
      </c>
      <c r="E21" s="243">
        <v>19.079999999999998</v>
      </c>
      <c r="F21" s="243">
        <v>20.079999999999998</v>
      </c>
      <c r="G21" s="243">
        <v>20.079999999999998</v>
      </c>
      <c r="H21" s="243">
        <v>20.079999999999998</v>
      </c>
      <c r="I21" s="243">
        <v>23.58</v>
      </c>
      <c r="J21" s="243">
        <v>23.58</v>
      </c>
      <c r="K21" s="243">
        <v>24.88</v>
      </c>
      <c r="L21" s="243">
        <v>25.38</v>
      </c>
      <c r="M21" s="243">
        <v>25.38</v>
      </c>
      <c r="N21" s="243">
        <v>25.38</v>
      </c>
    </row>
    <row r="22" spans="1:14">
      <c r="A22" s="415" t="s">
        <v>1070</v>
      </c>
      <c r="B22" s="243">
        <v>0</v>
      </c>
      <c r="C22" s="243">
        <v>0</v>
      </c>
      <c r="D22" s="243">
        <v>4</v>
      </c>
      <c r="E22" s="243">
        <v>4</v>
      </c>
      <c r="F22" s="243">
        <v>0</v>
      </c>
      <c r="G22" s="243">
        <v>0</v>
      </c>
      <c r="H22" s="243">
        <v>0</v>
      </c>
      <c r="I22" s="243">
        <v>0</v>
      </c>
      <c r="J22" s="243">
        <v>0</v>
      </c>
      <c r="K22" s="243">
        <v>0</v>
      </c>
      <c r="L22" s="243">
        <v>0</v>
      </c>
      <c r="M22" s="243">
        <v>0</v>
      </c>
      <c r="N22" s="243">
        <v>0</v>
      </c>
    </row>
    <row r="23" spans="1:14">
      <c r="A23" s="415" t="s">
        <v>1071</v>
      </c>
      <c r="B23" s="243">
        <v>0</v>
      </c>
      <c r="C23" s="243">
        <v>0</v>
      </c>
      <c r="D23" s="243">
        <v>3.5505792</v>
      </c>
      <c r="E23" s="243">
        <v>7.3826534400000003</v>
      </c>
      <c r="F23" s="243">
        <v>7.3826534400000003</v>
      </c>
      <c r="G23" s="243">
        <v>7.3826534400000003</v>
      </c>
      <c r="H23" s="243">
        <v>7.3826534400000003</v>
      </c>
      <c r="I23" s="243">
        <v>7.3826534400000003</v>
      </c>
      <c r="J23" s="243">
        <v>7.3826534400000003</v>
      </c>
      <c r="K23" s="243">
        <v>7.3826534400000003</v>
      </c>
      <c r="L23" s="243">
        <v>7.3826534400000003</v>
      </c>
      <c r="M23" s="243">
        <v>7.3826534400000003</v>
      </c>
      <c r="N23" s="243">
        <v>7.3826534400000003</v>
      </c>
    </row>
    <row r="24" spans="1:14">
      <c r="A24" s="415" t="s">
        <v>1072</v>
      </c>
      <c r="B24" s="243">
        <v>0</v>
      </c>
      <c r="C24" s="243">
        <v>0</v>
      </c>
      <c r="D24" s="243">
        <v>28.367827156000001</v>
      </c>
      <c r="E24" s="243">
        <v>28.367827156000001</v>
      </c>
      <c r="F24" s="243">
        <v>24.626577730000001</v>
      </c>
      <c r="G24" s="243">
        <v>24.608093867000001</v>
      </c>
      <c r="H24" s="243">
        <v>24.589610004000001</v>
      </c>
      <c r="I24" s="243">
        <v>24.571126141000001</v>
      </c>
      <c r="J24" s="243">
        <v>24.552642278</v>
      </c>
      <c r="K24" s="243">
        <v>15.541556630000001</v>
      </c>
      <c r="L24" s="243">
        <v>24.515674552</v>
      </c>
      <c r="M24" s="243">
        <v>35.186674709000002</v>
      </c>
      <c r="N24" s="243">
        <v>35.186674709000002</v>
      </c>
    </row>
    <row r="25" spans="1:14" s="422" customFormat="1">
      <c r="A25" s="416" t="s">
        <v>1073</v>
      </c>
      <c r="B25" s="417">
        <v>45.267333090001451</v>
      </c>
      <c r="C25" s="417">
        <v>44.703141160135871</v>
      </c>
      <c r="D25" s="417">
        <v>53.742394977339139</v>
      </c>
      <c r="E25" s="417">
        <v>82.528342297122236</v>
      </c>
      <c r="F25" s="417">
        <v>115.48387105339738</v>
      </c>
      <c r="G25" s="417">
        <v>109.08739927532871</v>
      </c>
      <c r="H25" s="417">
        <v>139.50656419584999</v>
      </c>
      <c r="I25" s="417">
        <v>87.653022784779992</v>
      </c>
      <c r="J25" s="417">
        <v>106.84818995994844</v>
      </c>
      <c r="K25" s="417">
        <v>139.15686308559</v>
      </c>
      <c r="L25" s="417">
        <v>85.406655065879988</v>
      </c>
      <c r="M25" s="417">
        <v>123.42613981933</v>
      </c>
      <c r="N25" s="417">
        <v>86.90542587713</v>
      </c>
    </row>
    <row r="26" spans="1:14">
      <c r="A26" s="415" t="s">
        <v>787</v>
      </c>
      <c r="B26" s="243">
        <v>12.644919469503154</v>
      </c>
      <c r="C26" s="243">
        <v>21.843798667374077</v>
      </c>
      <c r="D26" s="243">
        <v>31.212690445455245</v>
      </c>
      <c r="E26" s="243">
        <v>32.165275325306048</v>
      </c>
      <c r="F26" s="243">
        <v>39.740344903037368</v>
      </c>
      <c r="G26" s="243">
        <v>32.9098057051987</v>
      </c>
      <c r="H26" s="243">
        <v>53.862190842839993</v>
      </c>
      <c r="I26" s="243">
        <v>29.350940794950002</v>
      </c>
      <c r="J26" s="243">
        <v>48.671702645369997</v>
      </c>
      <c r="K26" s="243">
        <v>36.985444403699994</v>
      </c>
      <c r="L26" s="243">
        <v>37.304255672250001</v>
      </c>
      <c r="M26" s="243">
        <v>77.604660379929996</v>
      </c>
      <c r="N26" s="243">
        <v>38.698201769960001</v>
      </c>
    </row>
    <row r="27" spans="1:14">
      <c r="A27" s="415" t="s">
        <v>1074</v>
      </c>
      <c r="B27" s="243">
        <v>0</v>
      </c>
      <c r="C27" s="243">
        <v>0</v>
      </c>
      <c r="D27" s="243">
        <v>0</v>
      </c>
      <c r="E27" s="243">
        <v>0</v>
      </c>
      <c r="F27" s="243">
        <v>2.0144999999999998E-3</v>
      </c>
      <c r="G27" s="243">
        <v>0</v>
      </c>
      <c r="H27" s="243">
        <v>0</v>
      </c>
      <c r="I27" s="243">
        <v>0</v>
      </c>
      <c r="J27" s="243">
        <v>0</v>
      </c>
      <c r="K27" s="243">
        <v>0</v>
      </c>
      <c r="L27" s="243">
        <v>0</v>
      </c>
      <c r="M27" s="243">
        <v>0</v>
      </c>
      <c r="N27" s="243">
        <v>0</v>
      </c>
    </row>
    <row r="28" spans="1:14">
      <c r="A28" s="415" t="s">
        <v>1075</v>
      </c>
      <c r="B28" s="243">
        <v>0</v>
      </c>
      <c r="C28" s="243">
        <v>0</v>
      </c>
      <c r="D28" s="243">
        <v>0.65636013000000004</v>
      </c>
      <c r="E28" s="243">
        <v>0.65636013000000004</v>
      </c>
      <c r="F28" s="243">
        <v>10.432699998</v>
      </c>
      <c r="G28" s="243">
        <v>10.432699998</v>
      </c>
      <c r="H28" s="243">
        <v>10.432699998</v>
      </c>
      <c r="I28" s="243">
        <v>10.432699998</v>
      </c>
      <c r="J28" s="243">
        <v>10.090699998</v>
      </c>
      <c r="K28" s="243">
        <v>59.932699997999997</v>
      </c>
      <c r="L28" s="243">
        <v>9.9326999980000004</v>
      </c>
      <c r="M28" s="243">
        <v>9.9326999980000004</v>
      </c>
      <c r="N28" s="243">
        <v>9.9326999980000004</v>
      </c>
    </row>
    <row r="29" spans="1:14">
      <c r="A29" s="415" t="s">
        <v>1076</v>
      </c>
      <c r="B29" s="243">
        <v>22.861201138498298</v>
      </c>
      <c r="C29" s="243">
        <v>13.0236436477618</v>
      </c>
      <c r="D29" s="243">
        <v>16.318525973823899</v>
      </c>
      <c r="E29" s="243">
        <v>22.916814584936187</v>
      </c>
      <c r="F29" s="243">
        <v>27.276079549360002</v>
      </c>
      <c r="G29" s="243">
        <v>28.570672749470003</v>
      </c>
      <c r="H29" s="243">
        <v>35.697530377010004</v>
      </c>
      <c r="I29" s="243">
        <v>20.10393012183</v>
      </c>
      <c r="J29" s="243">
        <v>27.089263529540002</v>
      </c>
      <c r="K29" s="243">
        <v>29.48997732434</v>
      </c>
      <c r="L29" s="243">
        <v>27.885125144150003</v>
      </c>
      <c r="M29" s="243">
        <v>34.947531767400001</v>
      </c>
      <c r="N29" s="243">
        <v>38.201849836339996</v>
      </c>
    </row>
    <row r="30" spans="1:14">
      <c r="A30" s="415" t="s">
        <v>1077</v>
      </c>
      <c r="B30" s="243">
        <v>9.7612124819999995</v>
      </c>
      <c r="C30" s="243">
        <v>9.8356988449999996</v>
      </c>
      <c r="D30" s="243">
        <v>1.4667643560600001</v>
      </c>
      <c r="E30" s="243">
        <v>1.3477705868800001</v>
      </c>
      <c r="F30" s="243">
        <v>10.866297911</v>
      </c>
      <c r="G30" s="243">
        <v>9.2691648746599995</v>
      </c>
      <c r="H30" s="243">
        <v>9.9453357330000003</v>
      </c>
      <c r="I30" s="243">
        <v>9.6177797149999993</v>
      </c>
      <c r="J30" s="243">
        <v>5.2150907310384502</v>
      </c>
      <c r="K30" s="243">
        <v>12.748741359549999</v>
      </c>
      <c r="L30" s="243">
        <v>10.284574251480002</v>
      </c>
      <c r="M30" s="243">
        <v>0.94124767399999998</v>
      </c>
      <c r="N30" s="243">
        <v>7.2674272829999997E-2</v>
      </c>
    </row>
    <row r="31" spans="1:14">
      <c r="A31" s="415" t="s">
        <v>1111</v>
      </c>
      <c r="B31" s="243">
        <v>0</v>
      </c>
      <c r="C31" s="243">
        <v>0</v>
      </c>
      <c r="D31" s="243">
        <v>4.0880540720000003</v>
      </c>
      <c r="E31" s="243">
        <v>25.442121669999999</v>
      </c>
      <c r="F31" s="243">
        <v>27.166434192000001</v>
      </c>
      <c r="G31" s="243">
        <v>27.905055948000001</v>
      </c>
      <c r="H31" s="243">
        <v>29.568807244999999</v>
      </c>
      <c r="I31" s="243">
        <v>18.147672154999999</v>
      </c>
      <c r="J31" s="243">
        <v>15.781433055999999</v>
      </c>
      <c r="K31" s="243">
        <v>20.938933135999999</v>
      </c>
      <c r="L31" s="243">
        <v>19.474944576999999</v>
      </c>
      <c r="M31" s="243">
        <v>16.926577342000002</v>
      </c>
      <c r="N31" s="243">
        <v>16.926577342000002</v>
      </c>
    </row>
    <row r="32" spans="1:14">
      <c r="A32" s="415" t="s">
        <v>1112</v>
      </c>
      <c r="B32" s="243">
        <v>0</v>
      </c>
      <c r="C32" s="243">
        <v>0</v>
      </c>
      <c r="D32" s="243">
        <v>0</v>
      </c>
      <c r="E32" s="243">
        <v>0</v>
      </c>
      <c r="F32" s="243">
        <v>0</v>
      </c>
      <c r="G32" s="243">
        <v>0</v>
      </c>
      <c r="H32" s="243">
        <v>0</v>
      </c>
      <c r="I32" s="243">
        <v>0</v>
      </c>
      <c r="J32" s="243">
        <v>0</v>
      </c>
      <c r="K32" s="243">
        <v>0</v>
      </c>
      <c r="L32" s="243">
        <v>0</v>
      </c>
      <c r="M32" s="243">
        <v>0</v>
      </c>
      <c r="N32" s="243">
        <v>1.0000000000000001E-9</v>
      </c>
    </row>
    <row r="33" spans="1:14" s="422" customFormat="1">
      <c r="A33" s="416" t="s">
        <v>1113</v>
      </c>
      <c r="B33" s="417">
        <v>0</v>
      </c>
      <c r="C33" s="417">
        <v>0</v>
      </c>
      <c r="D33" s="417">
        <v>0.46340764699999998</v>
      </c>
      <c r="E33" s="417">
        <v>0.84950314900000001</v>
      </c>
      <c r="F33" s="417">
        <v>0.83441261400000011</v>
      </c>
      <c r="G33" s="417">
        <v>0.819077681</v>
      </c>
      <c r="H33" s="417">
        <v>0.80191210499999988</v>
      </c>
      <c r="I33" s="417">
        <v>0.78474652899999997</v>
      </c>
      <c r="J33" s="417">
        <v>0.76762282699999995</v>
      </c>
      <c r="K33" s="417">
        <v>0.77785531999999991</v>
      </c>
      <c r="L33" s="417">
        <v>0.76592497300000018</v>
      </c>
      <c r="M33" s="417">
        <v>0.88161570300000014</v>
      </c>
      <c r="N33" s="417">
        <v>0.88161570300000014</v>
      </c>
    </row>
    <row r="34" spans="1:14">
      <c r="A34" s="415" t="s">
        <v>1114</v>
      </c>
      <c r="B34" s="243">
        <v>0</v>
      </c>
      <c r="C34" s="243">
        <v>0</v>
      </c>
      <c r="D34" s="243">
        <v>0.39284205</v>
      </c>
      <c r="E34" s="243">
        <v>0.39284205</v>
      </c>
      <c r="F34" s="243">
        <v>0.38823378600000003</v>
      </c>
      <c r="G34" s="243">
        <v>0.383625524</v>
      </c>
      <c r="H34" s="243">
        <v>0.37901726099999999</v>
      </c>
      <c r="I34" s="243">
        <v>0.37440899799999999</v>
      </c>
      <c r="J34" s="243">
        <v>0.36980073499999999</v>
      </c>
      <c r="K34" s="243">
        <v>0.37440899799999999</v>
      </c>
      <c r="L34" s="243">
        <v>0.36978144200000002</v>
      </c>
      <c r="M34" s="243">
        <v>0.36515388599999998</v>
      </c>
      <c r="N34" s="243">
        <v>0.36515388599999998</v>
      </c>
    </row>
    <row r="35" spans="1:14">
      <c r="A35" s="415" t="s">
        <v>1115</v>
      </c>
      <c r="B35" s="243">
        <v>0</v>
      </c>
      <c r="C35" s="243">
        <v>0</v>
      </c>
      <c r="D35" s="243">
        <v>6.3477500000000006E-2</v>
      </c>
      <c r="E35" s="243">
        <v>0.34938583299999998</v>
      </c>
      <c r="F35" s="243">
        <v>0.33926968699999999</v>
      </c>
      <c r="G35" s="243">
        <v>0.33098418400000001</v>
      </c>
      <c r="H35" s="243">
        <v>0.32086803800000002</v>
      </c>
      <c r="I35" s="243">
        <v>0.31075189199999997</v>
      </c>
      <c r="J35" s="243">
        <v>0.30063574599999998</v>
      </c>
      <c r="K35" s="243">
        <v>0.3020446</v>
      </c>
      <c r="L35" s="243">
        <v>0.291928454</v>
      </c>
      <c r="M35" s="243">
        <v>0.40849730899999998</v>
      </c>
      <c r="N35" s="243">
        <v>0.40849730899999998</v>
      </c>
    </row>
    <row r="36" spans="1:14">
      <c r="A36" s="415" t="s">
        <v>1116</v>
      </c>
      <c r="B36" s="243">
        <v>0</v>
      </c>
      <c r="C36" s="243">
        <v>0</v>
      </c>
      <c r="D36" s="243">
        <v>7.2810549999999998E-3</v>
      </c>
      <c r="E36" s="243">
        <v>7.4437589999999998E-2</v>
      </c>
      <c r="F36" s="243">
        <v>7.2662776999999998E-2</v>
      </c>
      <c r="G36" s="243">
        <v>7.0887962999999998E-2</v>
      </c>
      <c r="H36" s="243">
        <v>6.9113149999999998E-2</v>
      </c>
      <c r="I36" s="243">
        <v>6.7338336999999998E-2</v>
      </c>
      <c r="J36" s="243">
        <v>6.5605398999999995E-2</v>
      </c>
      <c r="K36" s="243">
        <v>7.0487128999999996E-2</v>
      </c>
      <c r="L36" s="243">
        <v>7.2876235999999997E-2</v>
      </c>
      <c r="M36" s="243">
        <v>7.0605360000000006E-2</v>
      </c>
      <c r="N36" s="243">
        <v>7.0605360000000006E-2</v>
      </c>
    </row>
    <row r="37" spans="1:14">
      <c r="A37" s="415" t="s">
        <v>1117</v>
      </c>
      <c r="B37" s="243">
        <v>0</v>
      </c>
      <c r="C37" s="243">
        <v>0</v>
      </c>
      <c r="D37" s="243">
        <v>-1.9295799999999999E-4</v>
      </c>
      <c r="E37" s="243">
        <v>3.2837676000000003E-2</v>
      </c>
      <c r="F37" s="243">
        <v>3.4246364000000001E-2</v>
      </c>
      <c r="G37" s="243">
        <v>3.358001E-2</v>
      </c>
      <c r="H37" s="243">
        <v>3.2913655999999999E-2</v>
      </c>
      <c r="I37" s="243">
        <v>3.2247301999999999E-2</v>
      </c>
      <c r="J37" s="243">
        <v>3.1580946999999998E-2</v>
      </c>
      <c r="K37" s="243">
        <v>3.0914593000000001E-2</v>
      </c>
      <c r="L37" s="243">
        <v>3.1338845999999997E-2</v>
      </c>
      <c r="M37" s="243">
        <v>3.7359152999999999E-2</v>
      </c>
      <c r="N37" s="243">
        <v>3.7359152999999999E-2</v>
      </c>
    </row>
    <row r="38" spans="1:14">
      <c r="A38" s="415" t="s">
        <v>1118</v>
      </c>
      <c r="B38" s="243">
        <v>0</v>
      </c>
      <c r="C38" s="243">
        <v>0</v>
      </c>
      <c r="D38" s="243">
        <v>0</v>
      </c>
      <c r="E38" s="243">
        <v>0</v>
      </c>
      <c r="F38" s="243">
        <v>0</v>
      </c>
      <c r="G38" s="243">
        <v>0</v>
      </c>
      <c r="H38" s="243">
        <v>0</v>
      </c>
      <c r="I38" s="243">
        <v>0</v>
      </c>
      <c r="J38" s="243">
        <v>0</v>
      </c>
      <c r="K38" s="243">
        <v>0</v>
      </c>
      <c r="L38" s="243">
        <v>-5.0000000000000001E-9</v>
      </c>
      <c r="M38" s="243">
        <v>-5.0000000000000001E-9</v>
      </c>
      <c r="N38" s="243">
        <v>-5.0000000000000001E-9</v>
      </c>
    </row>
    <row r="39" spans="1:14" s="422" customFormat="1">
      <c r="A39" s="416" t="s">
        <v>1078</v>
      </c>
      <c r="B39" s="417">
        <v>55.411823960296097</v>
      </c>
      <c r="C39" s="417">
        <v>58.092835567503997</v>
      </c>
      <c r="D39" s="417">
        <v>33.493828488680002</v>
      </c>
      <c r="E39" s="417">
        <v>38.679290437963701</v>
      </c>
      <c r="F39" s="417">
        <v>37.762031214160004</v>
      </c>
      <c r="G39" s="417">
        <v>39.827931550306594</v>
      </c>
      <c r="H39" s="417">
        <v>38.425964649930002</v>
      </c>
      <c r="I39" s="417">
        <v>36.734649112299998</v>
      </c>
      <c r="J39" s="417">
        <v>39.799386564579997</v>
      </c>
      <c r="K39" s="417">
        <v>39.660404264129497</v>
      </c>
      <c r="L39" s="417">
        <v>40.127794676966502</v>
      </c>
      <c r="M39" s="417">
        <v>48.431848458141999</v>
      </c>
      <c r="N39" s="417">
        <v>48.493569058253399</v>
      </c>
    </row>
    <row r="40" spans="1:14">
      <c r="A40" s="415" t="s">
        <v>1086</v>
      </c>
      <c r="B40" s="243">
        <v>26.066647067766102</v>
      </c>
      <c r="C40" s="243">
        <v>27.667104051883999</v>
      </c>
      <c r="D40" s="243">
        <v>28.543083623000001</v>
      </c>
      <c r="E40" s="243">
        <v>29.582911079403701</v>
      </c>
      <c r="F40" s="243">
        <v>29.106344850229998</v>
      </c>
      <c r="G40" s="243">
        <v>30.5513313630866</v>
      </c>
      <c r="H40" s="243">
        <v>29.97310991638</v>
      </c>
      <c r="I40" s="243">
        <v>29.620956205999999</v>
      </c>
      <c r="J40" s="243">
        <v>30.739355209999999</v>
      </c>
      <c r="K40" s="243">
        <v>30.2627015474595</v>
      </c>
      <c r="L40" s="243">
        <v>30.892397731846501</v>
      </c>
      <c r="M40" s="243">
        <v>29.745719031381999</v>
      </c>
      <c r="N40" s="243">
        <v>30.255667993033402</v>
      </c>
    </row>
    <row r="41" spans="1:14">
      <c r="A41" s="415" t="s">
        <v>1087</v>
      </c>
      <c r="B41" s="243">
        <v>0</v>
      </c>
      <c r="C41" s="243">
        <v>0</v>
      </c>
      <c r="D41" s="243">
        <v>1.0002660000000001</v>
      </c>
      <c r="E41" s="243">
        <v>0.10162499999999999</v>
      </c>
      <c r="F41" s="243">
        <v>0.21675</v>
      </c>
      <c r="G41" s="243">
        <v>0.23549999999999999</v>
      </c>
      <c r="H41" s="243">
        <v>0.24327499999999999</v>
      </c>
      <c r="I41" s="243">
        <v>0</v>
      </c>
      <c r="J41" s="243">
        <v>0</v>
      </c>
      <c r="K41" s="243">
        <v>7.0022000000000001E-2</v>
      </c>
      <c r="L41" s="243">
        <v>0.93462500000000004</v>
      </c>
      <c r="M41" s="243">
        <v>8.7537749999999992</v>
      </c>
      <c r="N41" s="243">
        <v>8.7537749999999992</v>
      </c>
    </row>
    <row r="42" spans="1:14">
      <c r="A42" s="415" t="s">
        <v>1079</v>
      </c>
      <c r="B42" s="243">
        <v>0</v>
      </c>
      <c r="C42" s="243">
        <v>0</v>
      </c>
      <c r="D42" s="243">
        <v>0</v>
      </c>
      <c r="E42" s="243">
        <v>0.413032858</v>
      </c>
      <c r="F42" s="243">
        <v>1.2077010459999999</v>
      </c>
      <c r="G42" s="243">
        <v>1.2629271369999999</v>
      </c>
      <c r="H42" s="243">
        <v>1.2629271369999999</v>
      </c>
      <c r="I42" s="243">
        <v>1.2629271369999999</v>
      </c>
      <c r="J42" s="243">
        <v>1.2629271369999999</v>
      </c>
      <c r="K42" s="243">
        <v>1.740858826</v>
      </c>
      <c r="L42" s="243">
        <v>1.6788797559999999</v>
      </c>
      <c r="M42" s="243">
        <v>2.8317092719999999</v>
      </c>
      <c r="N42" s="243">
        <v>2.8317092719999999</v>
      </c>
    </row>
    <row r="43" spans="1:14">
      <c r="A43" s="415" t="s">
        <v>1080</v>
      </c>
      <c r="B43" s="243">
        <v>26.521611815529997</v>
      </c>
      <c r="C43" s="243">
        <v>27.353963729189999</v>
      </c>
      <c r="D43" s="243">
        <v>0.76523839167999996</v>
      </c>
      <c r="E43" s="243">
        <v>5.2373071252400001</v>
      </c>
      <c r="F43" s="243">
        <v>4.1858336820100002</v>
      </c>
      <c r="G43" s="243">
        <v>4.8837151892200001</v>
      </c>
      <c r="H43" s="243">
        <v>5.9706264573100007</v>
      </c>
      <c r="I43" s="243">
        <v>5.1274568722299998</v>
      </c>
      <c r="J43" s="243">
        <v>7.18154725558</v>
      </c>
      <c r="K43" s="243">
        <v>6.9702205516699998</v>
      </c>
      <c r="L43" s="243">
        <v>5.8841510591199997</v>
      </c>
      <c r="M43" s="243">
        <v>6.3906159277599999</v>
      </c>
      <c r="N43" s="243">
        <v>5.9032986962200003</v>
      </c>
    </row>
    <row r="44" spans="1:14">
      <c r="A44" s="415" t="s">
        <v>1085</v>
      </c>
      <c r="B44" s="243">
        <v>2.823565077</v>
      </c>
      <c r="C44" s="243">
        <v>3.0717677864299997</v>
      </c>
      <c r="D44" s="243">
        <v>3.185240474</v>
      </c>
      <c r="E44" s="243">
        <v>3.34441437532</v>
      </c>
      <c r="F44" s="243">
        <v>3.0454016359200002</v>
      </c>
      <c r="G44" s="243">
        <v>2.8944578609999998</v>
      </c>
      <c r="H44" s="243">
        <v>0.97602613924000003</v>
      </c>
      <c r="I44" s="243">
        <v>0.72330889707000001</v>
      </c>
      <c r="J44" s="243">
        <v>0.61555696199999999</v>
      </c>
      <c r="K44" s="243">
        <v>0.61660133900000003</v>
      </c>
      <c r="L44" s="243">
        <v>0.73774112999999997</v>
      </c>
      <c r="M44" s="243">
        <v>0.71002922700000004</v>
      </c>
      <c r="N44" s="243">
        <v>0.74911809699999998</v>
      </c>
    </row>
    <row r="45" spans="1:14" s="422" customFormat="1">
      <c r="A45" s="416" t="s">
        <v>1081</v>
      </c>
      <c r="B45" s="417">
        <v>81.933042544000003</v>
      </c>
      <c r="C45" s="417">
        <v>96.164065876999999</v>
      </c>
      <c r="D45" s="417">
        <v>104.33571338199999</v>
      </c>
      <c r="E45" s="417">
        <v>17.589981204000001</v>
      </c>
      <c r="F45" s="417">
        <v>26.922091807000001</v>
      </c>
      <c r="G45" s="417">
        <v>36.252353122999999</v>
      </c>
      <c r="H45" s="417">
        <v>46.602988881000002</v>
      </c>
      <c r="I45" s="417">
        <v>64.601332533999994</v>
      </c>
      <c r="J45" s="417">
        <v>69.630757087000006</v>
      </c>
      <c r="K45" s="417">
        <v>84.218594347999996</v>
      </c>
      <c r="L45" s="417">
        <v>94.791652357999993</v>
      </c>
      <c r="M45" s="417">
        <v>105.440829106</v>
      </c>
      <c r="N45" s="417">
        <v>113.60599268199999</v>
      </c>
    </row>
    <row r="46" spans="1:14" s="422" customFormat="1">
      <c r="A46" s="416" t="s">
        <v>1088</v>
      </c>
      <c r="B46" s="417">
        <v>-118.06486582790734</v>
      </c>
      <c r="C46" s="417">
        <v>-75.863305327794833</v>
      </c>
      <c r="D46" s="417">
        <v>-68.666284321631622</v>
      </c>
      <c r="E46" s="417">
        <v>18.34864691835087</v>
      </c>
      <c r="F46" s="417">
        <v>25.642264210084107</v>
      </c>
      <c r="G46" s="417">
        <v>42.20900853904314</v>
      </c>
      <c r="H46" s="417">
        <v>22.817184794937219</v>
      </c>
      <c r="I46" s="417">
        <v>13.316117851644039</v>
      </c>
      <c r="J46" s="417">
        <v>65.382658862072759</v>
      </c>
      <c r="K46" s="417">
        <v>47.994367588044405</v>
      </c>
      <c r="L46" s="417">
        <v>45.938217964766956</v>
      </c>
      <c r="M46" s="417">
        <v>42.216656017535456</v>
      </c>
      <c r="N46" s="417">
        <v>63.764843181912241</v>
      </c>
    </row>
    <row r="47" spans="1:14" s="422" customFormat="1" ht="15.75" thickBot="1">
      <c r="A47" s="416" t="s">
        <v>1119</v>
      </c>
      <c r="B47" s="417">
        <v>0</v>
      </c>
      <c r="C47" s="417">
        <v>0</v>
      </c>
      <c r="D47" s="417">
        <v>488451</v>
      </c>
      <c r="E47" s="417">
        <v>210664</v>
      </c>
      <c r="F47" s="417">
        <v>188520</v>
      </c>
      <c r="G47" s="417">
        <v>187878</v>
      </c>
      <c r="H47" s="417">
        <v>188120</v>
      </c>
      <c r="I47" s="417">
        <v>189583</v>
      </c>
      <c r="J47" s="417">
        <v>188193</v>
      </c>
      <c r="K47" s="418">
        <v>188494</v>
      </c>
      <c r="L47" s="418">
        <v>188410</v>
      </c>
      <c r="M47" s="418">
        <v>188904</v>
      </c>
      <c r="N47" s="417">
        <v>188755</v>
      </c>
    </row>
    <row r="48" spans="1:14" ht="15.75" thickBot="1">
      <c r="A48" s="482"/>
      <c r="B48" s="483"/>
      <c r="C48" s="483"/>
      <c r="D48" s="483"/>
      <c r="E48" s="483"/>
      <c r="F48" s="483"/>
      <c r="G48" s="483"/>
      <c r="H48" s="483"/>
      <c r="I48" s="483"/>
      <c r="J48" s="483"/>
      <c r="K48" s="483"/>
      <c r="L48" s="483"/>
      <c r="M48" s="483"/>
      <c r="N48" s="484"/>
    </row>
  </sheetData>
  <customSheetViews>
    <customSheetView guid="{A346EDBB-8F5D-48AE-8CF0-8B5C084A1557}">
      <pageMargins left="0.7" right="0.7" top="0.75" bottom="0.75" header="0.3" footer="0.3"/>
    </customSheetView>
    <customSheetView guid="{4E068CE9-76F0-4A79-8775-2B6748FBF524}">
      <pageMargins left="0.7" right="0.7" top="0.75" bottom="0.75" header="0.3" footer="0.3"/>
    </customSheetView>
  </customSheetViews>
  <mergeCells count="2">
    <mergeCell ref="A1:N1"/>
    <mergeCell ref="A48:N4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view="pageBreakPreview" zoomScale="130" zoomScaleNormal="100" zoomScaleSheetLayoutView="130" workbookViewId="0">
      <selection activeCell="K12" sqref="K12"/>
    </sheetView>
  </sheetViews>
  <sheetFormatPr defaultRowHeight="15"/>
  <cols>
    <col min="1" max="1" width="18.5703125" customWidth="1"/>
    <col min="2" max="5" width="8.140625" customWidth="1"/>
    <col min="6" max="13" width="8.140625" style="242" customWidth="1"/>
  </cols>
  <sheetData>
    <row r="1" spans="1:14" ht="45" customHeight="1" thickBot="1">
      <c r="A1" s="467" t="s">
        <v>1109</v>
      </c>
      <c r="B1" s="468"/>
      <c r="C1" s="468"/>
      <c r="D1" s="468"/>
      <c r="E1" s="468"/>
      <c r="F1" s="468"/>
      <c r="G1" s="468"/>
      <c r="H1" s="468"/>
      <c r="I1" s="468"/>
      <c r="J1" s="468"/>
      <c r="K1" s="468"/>
      <c r="L1" s="468"/>
      <c r="M1" s="468"/>
      <c r="N1" s="468"/>
    </row>
    <row r="2" spans="1:14" ht="15.75" thickBot="1">
      <c r="A2" s="238" t="s">
        <v>254</v>
      </c>
      <c r="B2" s="237">
        <v>43374</v>
      </c>
      <c r="C2" s="237">
        <v>43405</v>
      </c>
      <c r="D2" s="237">
        <v>43435</v>
      </c>
      <c r="E2" s="237">
        <v>43466</v>
      </c>
      <c r="F2" s="239">
        <v>43497</v>
      </c>
      <c r="G2" s="237">
        <v>43525</v>
      </c>
      <c r="H2" s="237">
        <v>43556</v>
      </c>
      <c r="I2" s="237">
        <v>43586</v>
      </c>
      <c r="J2" s="237">
        <v>43617</v>
      </c>
      <c r="K2" s="239">
        <v>43647</v>
      </c>
      <c r="L2" s="237">
        <v>43678</v>
      </c>
      <c r="M2" s="394">
        <v>43709</v>
      </c>
      <c r="N2" s="237">
        <v>43739</v>
      </c>
    </row>
    <row r="3" spans="1:14">
      <c r="A3" s="240" t="s">
        <v>1082</v>
      </c>
      <c r="B3" s="244">
        <v>-1.1542128250828971E-2</v>
      </c>
      <c r="C3" s="244">
        <v>6.2195114839122111E-3</v>
      </c>
      <c r="D3" s="244">
        <v>1.0698976959105346E-2</v>
      </c>
      <c r="E3" s="244">
        <v>9.556076793319308E-3</v>
      </c>
      <c r="F3" s="244">
        <v>1.4276540614833038E-2</v>
      </c>
      <c r="G3" s="244">
        <v>2.0777830988893773E-2</v>
      </c>
      <c r="H3" s="244">
        <v>1.8449996457954948E-2</v>
      </c>
      <c r="I3" s="244">
        <v>2.0307561508491903E-2</v>
      </c>
      <c r="J3" s="244">
        <v>3.4545710494355043E-2</v>
      </c>
      <c r="K3" s="244">
        <v>3.3901045568094208E-2</v>
      </c>
      <c r="L3" s="244">
        <v>3.5370815045750424E-2</v>
      </c>
      <c r="M3" s="395">
        <v>3.704517569666075E-2</v>
      </c>
      <c r="N3" s="395">
        <v>4.3669251398980632E-2</v>
      </c>
    </row>
    <row r="4" spans="1:14">
      <c r="A4" s="241" t="s">
        <v>1083</v>
      </c>
      <c r="B4" s="245">
        <v>-1.1377603320646917E-2</v>
      </c>
      <c r="C4" s="245">
        <v>6.135482191573274E-3</v>
      </c>
      <c r="D4" s="245">
        <v>1.052780613067748E-2</v>
      </c>
      <c r="E4" s="245">
        <v>9.3488121431455368E-3</v>
      </c>
      <c r="F4" s="245">
        <v>1.3839326105992976E-2</v>
      </c>
      <c r="G4" s="245">
        <v>2.0190195285224932E-2</v>
      </c>
      <c r="H4" s="245">
        <v>1.7786726205703811E-2</v>
      </c>
      <c r="I4" s="245">
        <v>1.9850028986994197E-2</v>
      </c>
      <c r="J4" s="245">
        <v>3.3619967190961171E-2</v>
      </c>
      <c r="K4" s="245">
        <v>3.272677611959298E-2</v>
      </c>
      <c r="L4" s="245">
        <v>3.4620977467731733E-2</v>
      </c>
      <c r="M4" s="396">
        <v>3.5924787250865779E-2</v>
      </c>
      <c r="N4" s="396">
        <v>4.274537665224902E-2</v>
      </c>
    </row>
    <row r="5" spans="1:14" ht="15.75" thickBot="1">
      <c r="A5" s="241" t="s">
        <v>1084</v>
      </c>
      <c r="B5" s="245">
        <v>0.98574570247300475</v>
      </c>
      <c r="C5" s="245">
        <v>0.98648940635349058</v>
      </c>
      <c r="D5" s="245">
        <v>0.98400119664878871</v>
      </c>
      <c r="E5" s="245">
        <v>0.97831069646503155</v>
      </c>
      <c r="F5" s="245">
        <v>0.96937531852878955</v>
      </c>
      <c r="G5" s="245">
        <v>0.97171814016665425</v>
      </c>
      <c r="H5" s="245">
        <v>0.96405038593028258</v>
      </c>
      <c r="I5" s="245">
        <v>0.97746984435790663</v>
      </c>
      <c r="J5" s="245">
        <v>0.97320236607826771</v>
      </c>
      <c r="K5" s="245">
        <v>0.9653618515646496</v>
      </c>
      <c r="L5" s="245">
        <v>0.97880067007082483</v>
      </c>
      <c r="M5" s="396">
        <v>0.96975615786063174</v>
      </c>
      <c r="N5" s="396">
        <v>0.97884381533608844</v>
      </c>
    </row>
    <row r="6" spans="1:14">
      <c r="A6" s="485"/>
      <c r="B6" s="486"/>
      <c r="C6" s="486"/>
      <c r="D6" s="486"/>
      <c r="E6" s="486"/>
      <c r="F6" s="486"/>
      <c r="G6" s="486"/>
      <c r="H6" s="486"/>
      <c r="I6" s="486"/>
      <c r="J6" s="486"/>
      <c r="K6" s="486"/>
      <c r="L6" s="486"/>
      <c r="M6" s="486"/>
      <c r="N6" s="486"/>
    </row>
  </sheetData>
  <mergeCells count="2">
    <mergeCell ref="A1:N1"/>
    <mergeCell ref="A6:N6"/>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zoomScale="60" zoomScaleNormal="100" workbookViewId="0">
      <selection activeCell="C13" sqref="C13"/>
    </sheetView>
  </sheetViews>
  <sheetFormatPr defaultRowHeight="15"/>
  <cols>
    <col min="1" max="1" width="3.28515625" style="86"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98" t="s">
        <v>307</v>
      </c>
      <c r="D1" s="98"/>
      <c r="E1" s="99" t="s">
        <v>308</v>
      </c>
    </row>
    <row r="2" spans="3:5">
      <c r="C2" s="100"/>
      <c r="D2" s="100"/>
      <c r="E2" s="100"/>
    </row>
    <row r="3" spans="3:5" ht="18.75">
      <c r="C3" s="101" t="s">
        <v>311</v>
      </c>
      <c r="D3" s="101"/>
      <c r="E3" s="101" t="s">
        <v>325</v>
      </c>
    </row>
    <row r="4" spans="3:5" ht="18.75">
      <c r="C4" s="101"/>
      <c r="D4" s="101"/>
      <c r="E4" s="101"/>
    </row>
    <row r="5" spans="3:5">
      <c r="C5" s="102" t="s">
        <v>326</v>
      </c>
      <c r="D5" s="102"/>
      <c r="E5" s="103" t="s">
        <v>327</v>
      </c>
    </row>
    <row r="6" spans="3:5" ht="56.25">
      <c r="C6" s="104" t="s">
        <v>328</v>
      </c>
      <c r="D6" s="104"/>
      <c r="E6" s="105" t="s">
        <v>329</v>
      </c>
    </row>
    <row r="7" spans="3:5">
      <c r="C7" s="106"/>
      <c r="D7" s="106"/>
      <c r="E7" s="107"/>
    </row>
    <row r="8" spans="3:5">
      <c r="C8" s="102" t="s">
        <v>330</v>
      </c>
      <c r="D8" s="102"/>
      <c r="E8" s="103" t="s">
        <v>331</v>
      </c>
    </row>
    <row r="9" spans="3:5" ht="56.25">
      <c r="C9" s="104" t="s">
        <v>332</v>
      </c>
      <c r="D9" s="104"/>
      <c r="E9" s="105" t="s">
        <v>333</v>
      </c>
    </row>
    <row r="10" spans="3:5">
      <c r="C10" s="107"/>
      <c r="D10" s="107"/>
      <c r="E10" s="107"/>
    </row>
    <row r="11" spans="3:5">
      <c r="C11" s="102" t="s">
        <v>334</v>
      </c>
      <c r="D11" s="102"/>
      <c r="E11" s="103" t="s">
        <v>335</v>
      </c>
    </row>
    <row r="12" spans="3:5" ht="45">
      <c r="C12" s="104" t="s">
        <v>336</v>
      </c>
      <c r="D12" s="104"/>
      <c r="E12" s="105" t="s">
        <v>337</v>
      </c>
    </row>
    <row r="13" spans="3:5">
      <c r="C13" s="106"/>
      <c r="D13" s="106"/>
      <c r="E13" s="107"/>
    </row>
    <row r="14" spans="3:5">
      <c r="C14" s="102" t="s">
        <v>338</v>
      </c>
      <c r="D14" s="102"/>
      <c r="E14" s="103" t="s">
        <v>339</v>
      </c>
    </row>
    <row r="15" spans="3:5" ht="56.25">
      <c r="C15" s="104" t="s">
        <v>340</v>
      </c>
      <c r="D15" s="104"/>
      <c r="E15" s="105" t="s">
        <v>341</v>
      </c>
    </row>
    <row r="16" spans="3:5">
      <c r="C16" s="107"/>
      <c r="D16" s="107"/>
      <c r="E16" s="107"/>
    </row>
    <row r="17" spans="3:5">
      <c r="C17" s="102" t="s">
        <v>342</v>
      </c>
      <c r="D17" s="102"/>
      <c r="E17" s="103" t="s">
        <v>343</v>
      </c>
    </row>
    <row r="18" spans="3:5" ht="56.25">
      <c r="C18" s="104" t="s">
        <v>344</v>
      </c>
      <c r="D18" s="104"/>
      <c r="E18" s="105" t="s">
        <v>345</v>
      </c>
    </row>
    <row r="19" spans="3:5">
      <c r="C19" s="107"/>
      <c r="D19" s="107"/>
      <c r="E19" s="107"/>
    </row>
    <row r="20" spans="3:5">
      <c r="C20" s="102" t="s">
        <v>346</v>
      </c>
      <c r="D20" s="102"/>
      <c r="E20" s="103" t="s">
        <v>347</v>
      </c>
    </row>
    <row r="21" spans="3:5" ht="45">
      <c r="C21" s="104" t="s">
        <v>348</v>
      </c>
      <c r="D21" s="104"/>
      <c r="E21" s="105" t="s">
        <v>349</v>
      </c>
    </row>
    <row r="22" spans="3:5">
      <c r="C22" s="107"/>
      <c r="D22" s="107"/>
      <c r="E22" s="107"/>
    </row>
    <row r="23" spans="3:5">
      <c r="C23" s="102" t="s">
        <v>350</v>
      </c>
      <c r="D23" s="102"/>
      <c r="E23" s="103" t="s">
        <v>351</v>
      </c>
    </row>
    <row r="24" spans="3:5" ht="22.5">
      <c r="C24" s="104" t="s">
        <v>352</v>
      </c>
      <c r="D24" s="104"/>
      <c r="E24" s="105" t="s">
        <v>353</v>
      </c>
    </row>
    <row r="25" spans="3:5">
      <c r="C25" s="107"/>
      <c r="D25" s="107"/>
      <c r="E25" s="107"/>
    </row>
    <row r="26" spans="3:5">
      <c r="C26" s="102" t="s">
        <v>354</v>
      </c>
      <c r="D26" s="102"/>
      <c r="E26" s="103" t="s">
        <v>355</v>
      </c>
    </row>
    <row r="27" spans="3:5" ht="45">
      <c r="C27" s="104" t="s">
        <v>356</v>
      </c>
      <c r="D27" s="104"/>
      <c r="E27" s="105" t="s">
        <v>357</v>
      </c>
    </row>
    <row r="28" spans="3:5">
      <c r="C28" s="107"/>
      <c r="D28" s="107"/>
      <c r="E28" s="107"/>
    </row>
    <row r="29" spans="3:5">
      <c r="C29" s="102" t="s">
        <v>358</v>
      </c>
      <c r="D29" s="102"/>
      <c r="E29" s="103" t="s">
        <v>359</v>
      </c>
    </row>
    <row r="30" spans="3:5" ht="33.75">
      <c r="C30" s="104" t="s">
        <v>360</v>
      </c>
      <c r="D30" s="104"/>
      <c r="E30" s="105" t="s">
        <v>361</v>
      </c>
    </row>
    <row r="31" spans="3:5">
      <c r="C31" s="108"/>
      <c r="D31" s="108"/>
      <c r="E31" s="107"/>
    </row>
    <row r="32" spans="3:5">
      <c r="C32" s="102" t="s">
        <v>362</v>
      </c>
      <c r="D32" s="102"/>
      <c r="E32" s="103" t="s">
        <v>363</v>
      </c>
    </row>
    <row r="33" spans="3:5" ht="67.5">
      <c r="C33" s="104" t="s">
        <v>364</v>
      </c>
      <c r="D33" s="104"/>
      <c r="E33" s="105" t="s">
        <v>365</v>
      </c>
    </row>
    <row r="34" spans="3:5">
      <c r="C34" s="109"/>
      <c r="D34" s="109"/>
      <c r="E34" s="109"/>
    </row>
    <row r="35" spans="3:5">
      <c r="C35" s="102" t="s">
        <v>366</v>
      </c>
      <c r="D35" s="102"/>
      <c r="E35" s="103" t="s">
        <v>367</v>
      </c>
    </row>
    <row r="36" spans="3:5" ht="56.25">
      <c r="C36" s="104" t="s">
        <v>368</v>
      </c>
      <c r="D36" s="104"/>
      <c r="E36" s="105" t="s">
        <v>369</v>
      </c>
    </row>
    <row r="37" spans="3:5">
      <c r="C37" s="109"/>
      <c r="D37" s="109"/>
      <c r="E37" s="109"/>
    </row>
    <row r="38" spans="3:5" ht="22.5">
      <c r="C38" s="102" t="s">
        <v>370</v>
      </c>
      <c r="D38" s="102"/>
      <c r="E38" s="103" t="s">
        <v>371</v>
      </c>
    </row>
    <row r="39" spans="3:5" ht="33.75">
      <c r="C39" s="104" t="s">
        <v>372</v>
      </c>
      <c r="D39" s="104"/>
      <c r="E39" s="105" t="s">
        <v>373</v>
      </c>
    </row>
    <row r="40" spans="3:5">
      <c r="C40" s="109"/>
      <c r="D40" s="109"/>
      <c r="E40" s="108"/>
    </row>
    <row r="41" spans="3:5">
      <c r="C41" s="110" t="s">
        <v>374</v>
      </c>
      <c r="D41" s="110"/>
      <c r="E41" s="109"/>
    </row>
    <row r="42" spans="3:5">
      <c r="C42" s="110"/>
      <c r="D42" s="110"/>
      <c r="E42" s="109"/>
    </row>
    <row r="43" spans="3:5">
      <c r="C43" s="102" t="s">
        <v>375</v>
      </c>
      <c r="D43" s="102"/>
      <c r="E43" s="103" t="s">
        <v>376</v>
      </c>
    </row>
    <row r="44" spans="3:5" ht="45">
      <c r="C44" s="104" t="s">
        <v>377</v>
      </c>
      <c r="D44" s="104"/>
      <c r="E44" s="105" t="s">
        <v>378</v>
      </c>
    </row>
    <row r="45" spans="3:5">
      <c r="C45" s="109"/>
      <c r="D45" s="109"/>
      <c r="E45" s="105"/>
    </row>
    <row r="46" spans="3:5">
      <c r="C46" s="102" t="s">
        <v>379</v>
      </c>
      <c r="D46" s="102"/>
      <c r="E46" s="103" t="s">
        <v>380</v>
      </c>
    </row>
    <row r="47" spans="3:5" ht="45">
      <c r="C47" s="104" t="s">
        <v>381</v>
      </c>
      <c r="D47" s="104"/>
      <c r="E47" s="105" t="s">
        <v>382</v>
      </c>
    </row>
    <row r="48" spans="3:5">
      <c r="C48" s="109"/>
      <c r="D48" s="109"/>
      <c r="E48" s="108"/>
    </row>
    <row r="49" spans="3:5">
      <c r="C49" s="102" t="s">
        <v>383</v>
      </c>
      <c r="D49" s="102"/>
      <c r="E49" s="103" t="s">
        <v>384</v>
      </c>
    </row>
    <row r="50" spans="3:5" ht="33.75">
      <c r="C50" s="104" t="s">
        <v>385</v>
      </c>
      <c r="D50" s="104"/>
      <c r="E50" s="105" t="s">
        <v>386</v>
      </c>
    </row>
    <row r="51" spans="3:5">
      <c r="C51" s="109"/>
      <c r="D51" s="109"/>
      <c r="E51" s="108"/>
    </row>
    <row r="52" spans="3:5" ht="22.5">
      <c r="C52" s="102" t="s">
        <v>387</v>
      </c>
      <c r="D52" s="102"/>
      <c r="E52" s="103" t="s">
        <v>388</v>
      </c>
    </row>
    <row r="53" spans="3:5" ht="45">
      <c r="C53" s="104" t="s">
        <v>389</v>
      </c>
      <c r="D53" s="104"/>
      <c r="E53" s="105" t="s">
        <v>390</v>
      </c>
    </row>
    <row r="54" spans="3:5">
      <c r="C54" s="111"/>
      <c r="D54" s="111"/>
      <c r="E54" s="108"/>
    </row>
    <row r="55" spans="3:5">
      <c r="C55" s="102" t="s">
        <v>391</v>
      </c>
      <c r="D55" s="102"/>
      <c r="E55" s="103" t="s">
        <v>392</v>
      </c>
    </row>
    <row r="56" spans="3:5" ht="56.25">
      <c r="C56" s="104" t="s">
        <v>393</v>
      </c>
      <c r="D56" s="104"/>
      <c r="E56" s="105" t="s">
        <v>394</v>
      </c>
    </row>
    <row r="57" spans="3:5">
      <c r="C57" s="111"/>
      <c r="D57" s="111"/>
      <c r="E57" s="108"/>
    </row>
    <row r="58" spans="3:5">
      <c r="C58" s="102" t="s">
        <v>395</v>
      </c>
      <c r="D58" s="102"/>
      <c r="E58" s="103" t="s">
        <v>396</v>
      </c>
    </row>
    <row r="59" spans="3:5" ht="56.25">
      <c r="C59" s="104" t="s">
        <v>397</v>
      </c>
      <c r="D59" s="104"/>
      <c r="E59" s="105" t="s">
        <v>398</v>
      </c>
    </row>
    <row r="60" spans="3:5">
      <c r="C60" s="111"/>
      <c r="D60" s="111"/>
      <c r="E60" s="108"/>
    </row>
    <row r="61" spans="3:5">
      <c r="C61" s="102" t="s">
        <v>399</v>
      </c>
      <c r="D61" s="102"/>
      <c r="E61" s="103" t="s">
        <v>400</v>
      </c>
    </row>
    <row r="62" spans="3:5" ht="78.75">
      <c r="C62" s="104" t="s">
        <v>401</v>
      </c>
      <c r="D62" s="104"/>
      <c r="E62" s="105" t="s">
        <v>402</v>
      </c>
    </row>
    <row r="63" spans="3:5">
      <c r="C63" s="111"/>
      <c r="D63" s="111"/>
      <c r="E63" s="108"/>
    </row>
    <row r="64" spans="3:5">
      <c r="C64" s="102" t="s">
        <v>403</v>
      </c>
      <c r="D64" s="102"/>
      <c r="E64" s="103" t="s">
        <v>404</v>
      </c>
    </row>
    <row r="65" spans="3:5" ht="56.25">
      <c r="C65" s="104" t="s">
        <v>405</v>
      </c>
      <c r="D65" s="104"/>
      <c r="E65" s="105" t="s">
        <v>406</v>
      </c>
    </row>
    <row r="66" spans="3:5">
      <c r="C66" s="111"/>
      <c r="D66" s="111"/>
      <c r="E66" s="109"/>
    </row>
    <row r="67" spans="3:5">
      <c r="C67" s="102" t="s">
        <v>407</v>
      </c>
      <c r="D67" s="102"/>
      <c r="E67" s="103" t="s">
        <v>408</v>
      </c>
    </row>
    <row r="68" spans="3:5" ht="45">
      <c r="C68" s="104" t="s">
        <v>409</v>
      </c>
      <c r="D68" s="104"/>
      <c r="E68" s="105" t="s">
        <v>410</v>
      </c>
    </row>
    <row r="69" spans="3:5">
      <c r="C69" s="111"/>
      <c r="D69" s="111"/>
      <c r="E69" s="109"/>
    </row>
    <row r="70" spans="3:5">
      <c r="C70" s="102" t="s">
        <v>411</v>
      </c>
      <c r="D70" s="102"/>
      <c r="E70" s="103" t="s">
        <v>412</v>
      </c>
    </row>
    <row r="71" spans="3:5" ht="45">
      <c r="C71" s="104" t="s">
        <v>413</v>
      </c>
      <c r="D71" s="104"/>
      <c r="E71" s="105" t="s">
        <v>414</v>
      </c>
    </row>
    <row r="72" spans="3:5">
      <c r="C72" s="111"/>
      <c r="D72" s="111"/>
      <c r="E72" s="109"/>
    </row>
    <row r="73" spans="3:5">
      <c r="C73" s="102" t="s">
        <v>415</v>
      </c>
      <c r="D73" s="102"/>
      <c r="E73" s="103" t="s">
        <v>415</v>
      </c>
    </row>
    <row r="74" spans="3:5" ht="56.25">
      <c r="C74" s="104" t="s">
        <v>416</v>
      </c>
      <c r="D74" s="104"/>
      <c r="E74" s="105" t="s">
        <v>417</v>
      </c>
    </row>
    <row r="75" spans="3:5">
      <c r="C75" s="111"/>
      <c r="D75" s="111"/>
      <c r="E75" s="108"/>
    </row>
    <row r="76" spans="3:5">
      <c r="C76" s="110" t="s">
        <v>418</v>
      </c>
      <c r="D76" s="110"/>
      <c r="E76" s="109"/>
    </row>
    <row r="77" spans="3:5">
      <c r="C77" s="110"/>
      <c r="D77" s="110"/>
      <c r="E77" s="109"/>
    </row>
    <row r="78" spans="3:5">
      <c r="C78" s="102" t="s">
        <v>419</v>
      </c>
      <c r="D78" s="102"/>
      <c r="E78" s="103" t="s">
        <v>420</v>
      </c>
    </row>
    <row r="79" spans="3:5" ht="45">
      <c r="C79" s="104" t="s">
        <v>421</v>
      </c>
      <c r="D79" s="104"/>
      <c r="E79" s="105" t="s">
        <v>422</v>
      </c>
    </row>
    <row r="80" spans="3:5">
      <c r="C80" s="104"/>
      <c r="D80" s="104"/>
      <c r="E80" s="108"/>
    </row>
    <row r="81" spans="3:5">
      <c r="C81" s="102" t="s">
        <v>423</v>
      </c>
      <c r="D81" s="102"/>
      <c r="E81" s="103" t="s">
        <v>423</v>
      </c>
    </row>
    <row r="82" spans="3:5" ht="22.5">
      <c r="C82" s="104" t="s">
        <v>424</v>
      </c>
      <c r="D82" s="104"/>
      <c r="E82" s="105" t="s">
        <v>425</v>
      </c>
    </row>
    <row r="83" spans="3:5">
      <c r="C83" s="104"/>
      <c r="D83" s="104"/>
      <c r="E83" s="112"/>
    </row>
    <row r="84" spans="3:5">
      <c r="C84" s="102" t="s">
        <v>426</v>
      </c>
      <c r="D84" s="102"/>
      <c r="E84" s="103" t="s">
        <v>426</v>
      </c>
    </row>
    <row r="85" spans="3:5" ht="78.75">
      <c r="C85" s="104" t="s">
        <v>427</v>
      </c>
      <c r="D85" s="104"/>
      <c r="E85" s="105" t="s">
        <v>428</v>
      </c>
    </row>
    <row r="86" spans="3:5">
      <c r="C86" s="104"/>
      <c r="D86" s="104"/>
      <c r="E86" s="112"/>
    </row>
    <row r="87" spans="3:5">
      <c r="C87" s="102" t="s">
        <v>429</v>
      </c>
      <c r="D87" s="102"/>
      <c r="E87" s="103" t="s">
        <v>429</v>
      </c>
    </row>
    <row r="88" spans="3:5" ht="90">
      <c r="C88" s="104" t="s">
        <v>430</v>
      </c>
      <c r="D88" s="104"/>
      <c r="E88" s="105" t="s">
        <v>431</v>
      </c>
    </row>
    <row r="89" spans="3:5">
      <c r="C89" s="104"/>
      <c r="D89" s="104"/>
      <c r="E89" s="112"/>
    </row>
    <row r="90" spans="3:5">
      <c r="C90" s="102" t="s">
        <v>432</v>
      </c>
      <c r="D90" s="102"/>
      <c r="E90" s="113" t="s">
        <v>433</v>
      </c>
    </row>
    <row r="91" spans="3:5" ht="101.25">
      <c r="C91" s="104" t="s">
        <v>434</v>
      </c>
      <c r="D91" s="104"/>
      <c r="E91" s="105" t="s">
        <v>435</v>
      </c>
    </row>
    <row r="92" spans="3:5">
      <c r="C92" s="104"/>
      <c r="D92" s="104"/>
      <c r="E92" s="112"/>
    </row>
    <row r="93" spans="3:5" ht="22.5">
      <c r="C93" s="102" t="s">
        <v>436</v>
      </c>
      <c r="D93" s="102"/>
      <c r="E93" s="103" t="s">
        <v>437</v>
      </c>
    </row>
    <row r="94" spans="3:5" ht="22.5">
      <c r="C94" s="104" t="s">
        <v>438</v>
      </c>
      <c r="D94" s="104"/>
      <c r="E94" s="105" t="s">
        <v>439</v>
      </c>
    </row>
    <row r="95" spans="3:5">
      <c r="C95" s="104"/>
      <c r="D95" s="104"/>
      <c r="E95" s="108"/>
    </row>
    <row r="96" spans="3:5">
      <c r="C96" s="110"/>
      <c r="D96" s="110"/>
      <c r="E96" s="114"/>
    </row>
    <row r="97" spans="3:5">
      <c r="C97" s="110" t="s">
        <v>440</v>
      </c>
      <c r="D97" s="110"/>
      <c r="E97" s="114" t="s">
        <v>441</v>
      </c>
    </row>
    <row r="98" spans="3:5">
      <c r="C98" s="110"/>
      <c r="D98" s="110"/>
      <c r="E98" s="108"/>
    </row>
    <row r="99" spans="3:5">
      <c r="C99" s="102" t="s">
        <v>442</v>
      </c>
      <c r="D99" s="102"/>
      <c r="E99" s="103" t="s">
        <v>442</v>
      </c>
    </row>
    <row r="100" spans="3:5" ht="78.75">
      <c r="C100" s="104" t="s">
        <v>443</v>
      </c>
      <c r="D100" s="104"/>
      <c r="E100" s="105" t="s">
        <v>444</v>
      </c>
    </row>
    <row r="101" spans="3:5">
      <c r="C101" s="104"/>
      <c r="D101" s="104"/>
      <c r="E101" s="112"/>
    </row>
    <row r="102" spans="3:5">
      <c r="C102" s="102" t="s">
        <v>445</v>
      </c>
      <c r="D102" s="102"/>
      <c r="E102" s="103" t="s">
        <v>446</v>
      </c>
    </row>
    <row r="103" spans="3:5" ht="33.75">
      <c r="C103" s="104" t="s">
        <v>447</v>
      </c>
      <c r="D103" s="104"/>
      <c r="E103" s="105" t="s">
        <v>448</v>
      </c>
    </row>
    <row r="104" spans="3:5">
      <c r="C104" s="104"/>
      <c r="D104" s="104"/>
      <c r="E104" s="112"/>
    </row>
    <row r="105" spans="3:5">
      <c r="C105" s="102" t="s">
        <v>449</v>
      </c>
      <c r="D105" s="102"/>
      <c r="E105" s="103" t="s">
        <v>450</v>
      </c>
    </row>
    <row r="106" spans="3:5" ht="33.75">
      <c r="C106" s="104" t="s">
        <v>451</v>
      </c>
      <c r="D106" s="104"/>
      <c r="E106" s="105" t="s">
        <v>452</v>
      </c>
    </row>
    <row r="107" spans="3:5">
      <c r="C107" s="104"/>
      <c r="D107" s="104"/>
      <c r="E107" s="112"/>
    </row>
    <row r="108" spans="3:5">
      <c r="C108" s="102" t="s">
        <v>453</v>
      </c>
      <c r="D108" s="102"/>
      <c r="E108" s="103" t="s">
        <v>453</v>
      </c>
    </row>
    <row r="109" spans="3:5" ht="67.5">
      <c r="C109" s="104" t="s">
        <v>454</v>
      </c>
      <c r="D109" s="104"/>
      <c r="E109" s="105" t="s">
        <v>455</v>
      </c>
    </row>
    <row r="110" spans="3:5">
      <c r="C110" s="104"/>
      <c r="D110" s="104"/>
      <c r="E110" s="112"/>
    </row>
    <row r="111" spans="3:5">
      <c r="C111" s="102" t="s">
        <v>456</v>
      </c>
      <c r="D111" s="102"/>
      <c r="E111" s="103" t="s">
        <v>457</v>
      </c>
    </row>
    <row r="112" spans="3:5" ht="33.75">
      <c r="C112" s="104" t="s">
        <v>458</v>
      </c>
      <c r="D112" s="104"/>
      <c r="E112" s="105" t="s">
        <v>459</v>
      </c>
    </row>
    <row r="113" spans="3:5">
      <c r="C113" s="104"/>
      <c r="D113" s="104"/>
      <c r="E113" s="112"/>
    </row>
    <row r="114" spans="3:5">
      <c r="C114" s="102" t="s">
        <v>460</v>
      </c>
      <c r="D114" s="102"/>
      <c r="E114" s="103" t="s">
        <v>461</v>
      </c>
    </row>
    <row r="115" spans="3:5" ht="33.75">
      <c r="C115" s="104" t="s">
        <v>462</v>
      </c>
      <c r="D115" s="104"/>
      <c r="E115" s="105" t="s">
        <v>463</v>
      </c>
    </row>
    <row r="116" spans="3:5">
      <c r="C116" s="104"/>
      <c r="D116" s="104"/>
      <c r="E116" s="112"/>
    </row>
    <row r="117" spans="3:5">
      <c r="C117" s="102" t="s">
        <v>464</v>
      </c>
      <c r="D117" s="102"/>
      <c r="E117" s="103" t="s">
        <v>465</v>
      </c>
    </row>
    <row r="118" spans="3:5" ht="101.25">
      <c r="C118" s="104" t="s">
        <v>466</v>
      </c>
      <c r="D118" s="104"/>
      <c r="E118" s="105" t="s">
        <v>467</v>
      </c>
    </row>
    <row r="119" spans="3:5">
      <c r="C119" s="104"/>
      <c r="D119" s="104"/>
      <c r="E119" s="112"/>
    </row>
    <row r="120" spans="3:5" ht="22.5">
      <c r="C120" s="102" t="s">
        <v>468</v>
      </c>
      <c r="D120" s="102"/>
      <c r="E120" s="103" t="s">
        <v>469</v>
      </c>
    </row>
    <row r="121" spans="3:5" ht="90">
      <c r="C121" s="104" t="s">
        <v>470</v>
      </c>
      <c r="D121" s="104"/>
      <c r="E121" s="105" t="s">
        <v>471</v>
      </c>
    </row>
    <row r="122" spans="3:5">
      <c r="C122" s="104"/>
      <c r="D122" s="104"/>
      <c r="E122" s="112"/>
    </row>
    <row r="123" spans="3:5">
      <c r="C123" s="102" t="s">
        <v>472</v>
      </c>
      <c r="D123" s="102"/>
      <c r="E123" s="103" t="s">
        <v>473</v>
      </c>
    </row>
    <row r="124" spans="3:5" ht="90">
      <c r="C124" s="104" t="s">
        <v>474</v>
      </c>
      <c r="D124" s="104"/>
      <c r="E124" s="105" t="s">
        <v>475</v>
      </c>
    </row>
    <row r="125" spans="3:5">
      <c r="C125" s="104"/>
      <c r="D125" s="104"/>
      <c r="E125" s="112"/>
    </row>
    <row r="126" spans="3:5">
      <c r="C126" s="102" t="s">
        <v>476</v>
      </c>
      <c r="D126" s="102"/>
      <c r="E126" s="103" t="s">
        <v>477</v>
      </c>
    </row>
    <row r="127" spans="3:5" ht="78.75">
      <c r="C127" s="104" t="s">
        <v>478</v>
      </c>
      <c r="D127" s="104"/>
      <c r="E127" s="105" t="s">
        <v>479</v>
      </c>
    </row>
    <row r="128" spans="3:5">
      <c r="C128" s="104"/>
      <c r="D128" s="104"/>
      <c r="E128" s="112"/>
    </row>
    <row r="129" spans="3:5">
      <c r="C129" s="102" t="s">
        <v>440</v>
      </c>
      <c r="D129" s="102"/>
      <c r="E129" s="103" t="s">
        <v>441</v>
      </c>
    </row>
    <row r="130" spans="3:5" ht="101.25">
      <c r="C130" s="104" t="s">
        <v>480</v>
      </c>
      <c r="D130" s="104"/>
      <c r="E130" s="105" t="s">
        <v>481</v>
      </c>
    </row>
    <row r="131" spans="3:5">
      <c r="C131" s="104"/>
      <c r="D131" s="104"/>
      <c r="E131" s="112"/>
    </row>
    <row r="132" spans="3:5">
      <c r="C132" s="102" t="s">
        <v>482</v>
      </c>
      <c r="D132" s="102"/>
      <c r="E132" s="103" t="s">
        <v>483</v>
      </c>
    </row>
    <row r="133" spans="3:5" ht="45">
      <c r="C133" s="104" t="s">
        <v>484</v>
      </c>
      <c r="D133" s="104"/>
      <c r="E133" s="105" t="s">
        <v>485</v>
      </c>
    </row>
    <row r="134" spans="3:5">
      <c r="C134" s="104"/>
      <c r="D134" s="104"/>
      <c r="E134" s="112"/>
    </row>
    <row r="135" spans="3:5" ht="22.5">
      <c r="C135" s="102" t="s">
        <v>486</v>
      </c>
      <c r="D135" s="102"/>
      <c r="E135" s="103" t="s">
        <v>487</v>
      </c>
    </row>
    <row r="136" spans="3:5" ht="45">
      <c r="C136" s="104" t="s">
        <v>488</v>
      </c>
      <c r="D136" s="104"/>
      <c r="E136" s="105" t="s">
        <v>489</v>
      </c>
    </row>
    <row r="137" spans="3:5">
      <c r="C137" s="104"/>
      <c r="D137" s="104"/>
      <c r="E137" s="112"/>
    </row>
    <row r="138" spans="3:5">
      <c r="C138" s="102" t="s">
        <v>490</v>
      </c>
      <c r="D138" s="102"/>
      <c r="E138" s="103" t="s">
        <v>490</v>
      </c>
    </row>
    <row r="139" spans="3:5" ht="45">
      <c r="C139" s="104" t="s">
        <v>491</v>
      </c>
      <c r="D139" s="104"/>
      <c r="E139" s="105" t="s">
        <v>492</v>
      </c>
    </row>
    <row r="140" spans="3:5">
      <c r="C140" s="104"/>
      <c r="D140" s="104"/>
      <c r="E140" s="112"/>
    </row>
    <row r="141" spans="3:5">
      <c r="C141" s="102" t="s">
        <v>493</v>
      </c>
      <c r="D141" s="102"/>
      <c r="E141" s="103" t="s">
        <v>493</v>
      </c>
    </row>
    <row r="142" spans="3:5" ht="33.75">
      <c r="C142" s="104" t="s">
        <v>494</v>
      </c>
      <c r="D142" s="104"/>
      <c r="E142" s="105" t="s">
        <v>495</v>
      </c>
    </row>
    <row r="143" spans="3:5">
      <c r="C143" s="104"/>
      <c r="D143" s="104"/>
      <c r="E143" s="112"/>
    </row>
    <row r="144" spans="3:5">
      <c r="C144" s="102" t="s">
        <v>496</v>
      </c>
      <c r="D144" s="102"/>
      <c r="E144" s="103" t="s">
        <v>497</v>
      </c>
    </row>
    <row r="145" spans="3:5" ht="22.5">
      <c r="C145" s="104" t="s">
        <v>498</v>
      </c>
      <c r="D145" s="104"/>
      <c r="E145" s="105" t="s">
        <v>499</v>
      </c>
    </row>
    <row r="146" spans="3:5">
      <c r="C146" s="104"/>
      <c r="D146" s="104"/>
      <c r="E146" s="112"/>
    </row>
    <row r="147" spans="3:5">
      <c r="C147" s="102" t="s">
        <v>500</v>
      </c>
      <c r="D147" s="102"/>
      <c r="E147" s="103" t="s">
        <v>501</v>
      </c>
    </row>
    <row r="148" spans="3:5" ht="45">
      <c r="C148" s="104" t="s">
        <v>502</v>
      </c>
      <c r="D148" s="104"/>
      <c r="E148" s="105" t="s">
        <v>503</v>
      </c>
    </row>
    <row r="149" spans="3:5">
      <c r="C149" s="104"/>
      <c r="D149" s="104"/>
      <c r="E149" s="112"/>
    </row>
    <row r="150" spans="3:5" ht="22.5">
      <c r="C150" s="102" t="s">
        <v>504</v>
      </c>
      <c r="D150" s="102"/>
      <c r="E150" s="103" t="s">
        <v>505</v>
      </c>
    </row>
    <row r="151" spans="3:5" ht="22.5">
      <c r="C151" s="104" t="s">
        <v>506</v>
      </c>
      <c r="D151" s="104"/>
      <c r="E151" s="105" t="s">
        <v>507</v>
      </c>
    </row>
    <row r="152" spans="3:5">
      <c r="C152" s="104"/>
      <c r="D152" s="104"/>
      <c r="E152" s="112"/>
    </row>
    <row r="153" spans="3:5" ht="22.5">
      <c r="C153" s="102" t="s">
        <v>508</v>
      </c>
      <c r="D153" s="102"/>
      <c r="E153" s="103" t="s">
        <v>509</v>
      </c>
    </row>
    <row r="154" spans="3:5" ht="22.5">
      <c r="C154" s="104" t="s">
        <v>510</v>
      </c>
      <c r="D154" s="104"/>
      <c r="E154" s="105" t="s">
        <v>511</v>
      </c>
    </row>
    <row r="155" spans="3:5">
      <c r="C155" s="104"/>
      <c r="D155" s="104"/>
      <c r="E155" s="112"/>
    </row>
    <row r="156" spans="3:5">
      <c r="C156" s="102" t="s">
        <v>512</v>
      </c>
      <c r="D156" s="102"/>
      <c r="E156" s="103" t="s">
        <v>512</v>
      </c>
    </row>
    <row r="157" spans="3:5" ht="56.25">
      <c r="C157" s="104" t="s">
        <v>513</v>
      </c>
      <c r="D157" s="104"/>
      <c r="E157" s="105" t="s">
        <v>514</v>
      </c>
    </row>
    <row r="158" spans="3:5">
      <c r="C158" s="104"/>
      <c r="D158" s="104"/>
      <c r="E158" s="112"/>
    </row>
    <row r="159" spans="3:5">
      <c r="C159" s="102" t="s">
        <v>515</v>
      </c>
      <c r="D159" s="102"/>
      <c r="E159" s="103" t="s">
        <v>516</v>
      </c>
    </row>
    <row r="160" spans="3:5" ht="101.25">
      <c r="C160" s="104" t="s">
        <v>517</v>
      </c>
      <c r="D160" s="104"/>
      <c r="E160" s="105" t="s">
        <v>518</v>
      </c>
    </row>
    <row r="161" spans="3:5">
      <c r="C161" s="104"/>
      <c r="D161" s="104"/>
      <c r="E161" s="112"/>
    </row>
    <row r="162" spans="3:5">
      <c r="C162" s="102" t="s">
        <v>519</v>
      </c>
      <c r="D162" s="102"/>
      <c r="E162" s="103" t="s">
        <v>520</v>
      </c>
    </row>
    <row r="163" spans="3:5" ht="33.75">
      <c r="C163" s="104" t="s">
        <v>521</v>
      </c>
      <c r="D163" s="104"/>
      <c r="E163" s="105" t="s">
        <v>522</v>
      </c>
    </row>
    <row r="164" spans="3:5">
      <c r="C164" s="104"/>
      <c r="D164" s="104"/>
      <c r="E164" s="112"/>
    </row>
    <row r="165" spans="3:5">
      <c r="C165" s="102" t="s">
        <v>523</v>
      </c>
      <c r="D165" s="102"/>
      <c r="E165" s="103" t="s">
        <v>524</v>
      </c>
    </row>
    <row r="166" spans="3:5" ht="45">
      <c r="C166" s="104" t="s">
        <v>525</v>
      </c>
      <c r="D166" s="104"/>
      <c r="E166" s="105" t="s">
        <v>526</v>
      </c>
    </row>
    <row r="168" spans="3:5">
      <c r="C168" s="115"/>
      <c r="D168" s="115"/>
    </row>
  </sheetData>
  <customSheetViews>
    <customSheetView guid="{A346EDBB-8F5D-48AE-8CF0-8B5C084A1557}" showPageBreaks="1" showGridLines="0" topLeftCell="A163">
      <selection activeCell="C13" sqref="C13"/>
      <pageMargins left="0.7" right="0.7" top="0.75" bottom="0.75" header="0.3" footer="0.3"/>
      <pageSetup paperSize="9" orientation="portrait" r:id="rId1"/>
    </customSheetView>
    <customSheetView guid="{B244C660-12F9-4318-BC78-56058D4EBF22}"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4E068CE9-76F0-4A79-8775-2B6748FBF524}">
      <rowBreaks count="4" manualBreakCount="4">
        <brk id="19" max="16383" man="1"/>
        <brk id="37" max="16383" man="1"/>
        <brk id="72" max="16383" man="1"/>
        <brk id="134" max="16383" man="1"/>
      </rowBreaks>
      <pageMargins left="0.70866141732283472" right="0.70866141732283472" top="0.74803149606299213" bottom="0.74803149606299213" header="0.31496062992125984" footer="0.31496062992125984"/>
      <pageSetup paperSize="9" orientation="landscape" r:id="rId4"/>
    </customSheetView>
  </customSheetView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
  <sheetViews>
    <sheetView view="pageBreakPreview" topLeftCell="E3" zoomScale="115" zoomScaleNormal="100" zoomScaleSheetLayoutView="115" workbookViewId="0">
      <selection activeCell="I14" sqref="I14"/>
    </sheetView>
  </sheetViews>
  <sheetFormatPr defaultColWidth="9.140625" defaultRowHeight="9.75"/>
  <cols>
    <col min="1" max="1" width="42.7109375" style="2" bestFit="1" customWidth="1"/>
    <col min="2" max="2" width="12.42578125" style="2" customWidth="1"/>
    <col min="3" max="3" width="12.85546875" style="2" customWidth="1"/>
    <col min="4" max="4" width="8.28515625" style="2" customWidth="1"/>
    <col min="5" max="5" width="10.42578125" style="2" customWidth="1"/>
    <col min="6" max="6" width="10" style="2" customWidth="1"/>
    <col min="7" max="7" width="10.140625" style="2" customWidth="1"/>
    <col min="8" max="8" width="9.5703125" style="2" customWidth="1"/>
    <col min="9" max="9" width="34" style="2" bestFit="1" customWidth="1"/>
    <col min="10" max="16384" width="9.140625" style="2"/>
  </cols>
  <sheetData>
    <row r="1" spans="1:9" s="1" customFormat="1" ht="36" customHeight="1" thickBot="1">
      <c r="A1" s="437" t="s">
        <v>1122</v>
      </c>
      <c r="B1" s="437"/>
      <c r="C1" s="437"/>
      <c r="D1" s="437"/>
      <c r="E1" s="437"/>
      <c r="F1" s="437"/>
      <c r="G1" s="437"/>
      <c r="H1" s="437"/>
      <c r="I1" s="437"/>
    </row>
    <row r="2" spans="1:9" s="75" customFormat="1" ht="129.75" customHeight="1" thickBot="1">
      <c r="A2" s="73" t="s">
        <v>254</v>
      </c>
      <c r="B2" s="73" t="s">
        <v>1102</v>
      </c>
      <c r="C2" s="74" t="s">
        <v>1103</v>
      </c>
      <c r="D2" s="74" t="s">
        <v>1104</v>
      </c>
      <c r="E2" s="74" t="s">
        <v>1105</v>
      </c>
      <c r="F2" s="74" t="s">
        <v>527</v>
      </c>
      <c r="G2" s="74" t="s">
        <v>1106</v>
      </c>
      <c r="H2" s="68" t="s">
        <v>1107</v>
      </c>
      <c r="I2" s="72" t="s">
        <v>98</v>
      </c>
    </row>
    <row r="3" spans="1:9" ht="14.25" customHeight="1">
      <c r="A3" s="345" t="s">
        <v>0</v>
      </c>
      <c r="B3" s="426">
        <v>13</v>
      </c>
      <c r="C3" s="426">
        <v>50</v>
      </c>
      <c r="D3" s="427">
        <v>44587.907648109998</v>
      </c>
      <c r="E3" s="427">
        <v>7958.9074042499997</v>
      </c>
      <c r="F3" s="428">
        <v>0</v>
      </c>
      <c r="G3" s="427">
        <v>36530.700263730003</v>
      </c>
      <c r="H3" s="427">
        <v>39268.498132009998</v>
      </c>
      <c r="I3" s="189" t="s">
        <v>106</v>
      </c>
    </row>
    <row r="4" spans="1:9" ht="14.25" customHeight="1">
      <c r="A4" s="5" t="s">
        <v>251</v>
      </c>
      <c r="B4" s="127">
        <v>7</v>
      </c>
      <c r="C4" s="429">
        <v>24</v>
      </c>
      <c r="D4" s="346">
        <v>36846.671771069996</v>
      </c>
      <c r="E4" s="346">
        <v>4654.8479718200006</v>
      </c>
      <c r="F4" s="369">
        <v>0</v>
      </c>
      <c r="G4" s="346">
        <v>32188.523798760005</v>
      </c>
      <c r="H4" s="369">
        <v>33860.358031439995</v>
      </c>
      <c r="I4" s="121" t="s">
        <v>110</v>
      </c>
    </row>
    <row r="5" spans="1:9" ht="14.25" customHeight="1">
      <c r="A5" s="5" t="s">
        <v>252</v>
      </c>
      <c r="B5" s="127">
        <v>5</v>
      </c>
      <c r="C5" s="429">
        <v>24</v>
      </c>
      <c r="D5" s="346">
        <v>5779.4651333700003</v>
      </c>
      <c r="E5" s="346">
        <v>2491.0791972399998</v>
      </c>
      <c r="F5" s="369">
        <v>0</v>
      </c>
      <c r="G5" s="346">
        <v>3263.3859515100003</v>
      </c>
      <c r="H5" s="369">
        <v>3955.0594107400002</v>
      </c>
      <c r="I5" s="121" t="s">
        <v>111</v>
      </c>
    </row>
    <row r="6" spans="1:9" ht="14.25" customHeight="1">
      <c r="A6" s="5" t="s">
        <v>253</v>
      </c>
      <c r="B6" s="127">
        <v>1</v>
      </c>
      <c r="C6" s="429">
        <v>2</v>
      </c>
      <c r="D6" s="346">
        <v>1961.77074367</v>
      </c>
      <c r="E6" s="346">
        <v>812.98023519000003</v>
      </c>
      <c r="F6" s="369">
        <v>0</v>
      </c>
      <c r="G6" s="346">
        <v>1078.7905134600001</v>
      </c>
      <c r="H6" s="369">
        <v>1453.08068983</v>
      </c>
      <c r="I6" s="121" t="s">
        <v>112</v>
      </c>
    </row>
    <row r="7" spans="1:9" s="51" customFormat="1" ht="14.25" customHeight="1">
      <c r="A7" s="345" t="s">
        <v>532</v>
      </c>
      <c r="B7" s="136">
        <v>9</v>
      </c>
      <c r="C7" s="136">
        <v>34</v>
      </c>
      <c r="D7" s="39">
        <v>26973.50791556148</v>
      </c>
      <c r="E7" s="39">
        <v>18347.806105566175</v>
      </c>
      <c r="F7" s="39">
        <v>3000</v>
      </c>
      <c r="G7" s="39">
        <v>5625.7018099953048</v>
      </c>
      <c r="H7" s="39">
        <v>21628.140021570827</v>
      </c>
      <c r="I7" s="189" t="s">
        <v>533</v>
      </c>
    </row>
    <row r="8" spans="1:9" ht="14.25" customHeight="1">
      <c r="A8" s="5" t="s">
        <v>534</v>
      </c>
      <c r="B8" s="127">
        <v>5</v>
      </c>
      <c r="C8" s="429">
        <v>31</v>
      </c>
      <c r="D8" s="346">
        <v>20075.460957816998</v>
      </c>
      <c r="E8" s="346">
        <v>14965.941954386999</v>
      </c>
      <c r="F8" s="369">
        <v>0</v>
      </c>
      <c r="G8" s="346">
        <v>5109.5190034300003</v>
      </c>
      <c r="H8" s="346">
        <v>16459.645366737001</v>
      </c>
      <c r="I8" s="121" t="s">
        <v>535</v>
      </c>
    </row>
    <row r="9" spans="1:9" ht="14.25" customHeight="1">
      <c r="A9" s="5" t="s">
        <v>536</v>
      </c>
      <c r="B9" s="127">
        <v>4</v>
      </c>
      <c r="C9" s="429">
        <v>2</v>
      </c>
      <c r="D9" s="346">
        <v>2462.5516362206004</v>
      </c>
      <c r="E9" s="346">
        <v>2127.2079764867603</v>
      </c>
      <c r="F9" s="369"/>
      <c r="G9" s="346">
        <v>335.34365973384001</v>
      </c>
      <c r="H9" s="346">
        <v>2221.8923742868301</v>
      </c>
      <c r="I9" s="121" t="s">
        <v>537</v>
      </c>
    </row>
    <row r="10" spans="1:9" ht="14.25" customHeight="1">
      <c r="A10" s="5" t="s">
        <v>538</v>
      </c>
      <c r="B10" s="127">
        <v>0</v>
      </c>
      <c r="C10" s="429">
        <v>1</v>
      </c>
      <c r="D10" s="346">
        <v>4435.4953215238802</v>
      </c>
      <c r="E10" s="346">
        <v>1254.6561746924153</v>
      </c>
      <c r="F10" s="369">
        <v>3000</v>
      </c>
      <c r="G10" s="346">
        <v>180.839146831465</v>
      </c>
      <c r="H10" s="346">
        <v>2946.6022805469997</v>
      </c>
      <c r="I10" s="121" t="s">
        <v>539</v>
      </c>
    </row>
    <row r="11" spans="1:9" ht="14.25" customHeight="1">
      <c r="A11" s="221" t="s">
        <v>1027</v>
      </c>
      <c r="B11" s="136">
        <v>3</v>
      </c>
      <c r="C11" s="136">
        <v>3</v>
      </c>
      <c r="D11" s="370">
        <v>4166.4007370130203</v>
      </c>
      <c r="E11" s="370">
        <v>4166.4007370130203</v>
      </c>
      <c r="F11" s="370">
        <v>0</v>
      </c>
      <c r="G11" s="370">
        <v>0</v>
      </c>
      <c r="H11" s="370">
        <v>4061.6871180908906</v>
      </c>
      <c r="I11" s="236" t="s">
        <v>1050</v>
      </c>
    </row>
    <row r="12" spans="1:9" ht="14.25" customHeight="1">
      <c r="A12" s="5" t="s">
        <v>1091</v>
      </c>
      <c r="B12" s="127">
        <v>1</v>
      </c>
      <c r="C12" s="429">
        <v>0</v>
      </c>
      <c r="D12" s="346">
        <v>323.79290208999998</v>
      </c>
      <c r="E12" s="346">
        <v>323.79290208999998</v>
      </c>
      <c r="F12" s="346">
        <v>0</v>
      </c>
      <c r="G12" s="346">
        <v>0</v>
      </c>
      <c r="H12" s="346">
        <v>295.061985612</v>
      </c>
      <c r="I12" s="121" t="s">
        <v>1051</v>
      </c>
    </row>
    <row r="13" spans="1:9" ht="14.25" customHeight="1">
      <c r="A13" s="5" t="s">
        <v>1092</v>
      </c>
      <c r="B13" s="127">
        <v>1</v>
      </c>
      <c r="C13" s="429">
        <v>0</v>
      </c>
      <c r="D13" s="346">
        <v>113.706524133</v>
      </c>
      <c r="E13" s="346">
        <v>113.706524133</v>
      </c>
      <c r="F13" s="346">
        <v>0</v>
      </c>
      <c r="G13" s="346">
        <v>0</v>
      </c>
      <c r="H13" s="346">
        <v>88.106377823000003</v>
      </c>
      <c r="I13" s="121" t="s">
        <v>1052</v>
      </c>
    </row>
    <row r="14" spans="1:9" ht="14.25" customHeight="1">
      <c r="A14" s="5" t="s">
        <v>1093</v>
      </c>
      <c r="B14" s="127">
        <v>1</v>
      </c>
      <c r="C14" s="127">
        <v>3</v>
      </c>
      <c r="D14" s="346">
        <v>3728.9013107900205</v>
      </c>
      <c r="E14" s="346">
        <v>3728.9013107900205</v>
      </c>
      <c r="F14" s="371">
        <v>0</v>
      </c>
      <c r="G14" s="346">
        <v>0</v>
      </c>
      <c r="H14" s="80">
        <v>3678.5187546558905</v>
      </c>
      <c r="I14" s="121" t="s">
        <v>1053</v>
      </c>
    </row>
    <row r="15" spans="1:9" ht="14.25" customHeight="1">
      <c r="A15" s="345" t="s">
        <v>1</v>
      </c>
      <c r="B15" s="136">
        <v>5</v>
      </c>
      <c r="C15" s="136">
        <v>8</v>
      </c>
      <c r="D15" s="39">
        <v>28071.155592698062</v>
      </c>
      <c r="E15" s="39">
        <v>22171.972799744653</v>
      </c>
      <c r="F15" s="39">
        <v>100</v>
      </c>
      <c r="G15" s="39">
        <v>6789.7769887931254</v>
      </c>
      <c r="H15" s="39">
        <v>2118.7932404311009</v>
      </c>
      <c r="I15" s="189" t="s">
        <v>1123</v>
      </c>
    </row>
    <row r="16" spans="1:9" ht="14.25" customHeight="1">
      <c r="A16" s="5" t="s">
        <v>1094</v>
      </c>
      <c r="B16" s="127">
        <v>2</v>
      </c>
      <c r="C16" s="429">
        <v>5</v>
      </c>
      <c r="D16" s="346">
        <v>2013.1942378302813</v>
      </c>
      <c r="E16" s="369">
        <v>819.59325372206899</v>
      </c>
      <c r="F16" s="346">
        <v>0</v>
      </c>
      <c r="G16" s="346">
        <v>1193.6009841082125</v>
      </c>
      <c r="H16" s="369">
        <v>1171.8007332009709</v>
      </c>
      <c r="I16" s="121" t="s">
        <v>1095</v>
      </c>
    </row>
    <row r="17" spans="1:9" ht="14.25" customHeight="1">
      <c r="A17" s="5" t="s">
        <v>1098</v>
      </c>
      <c r="B17" s="127">
        <v>3</v>
      </c>
      <c r="C17" s="429">
        <v>1</v>
      </c>
      <c r="D17" s="346">
        <v>10645.866928933081</v>
      </c>
      <c r="E17" s="369">
        <v>7220.423839423991</v>
      </c>
      <c r="F17" s="346">
        <v>0</v>
      </c>
      <c r="G17" s="372">
        <v>3425.44308950909</v>
      </c>
      <c r="H17" s="369">
        <v>0</v>
      </c>
      <c r="I17" s="121" t="s">
        <v>1099</v>
      </c>
    </row>
    <row r="18" spans="1:9" s="116" customFormat="1" ht="14.25" customHeight="1">
      <c r="A18" s="5" t="s">
        <v>1096</v>
      </c>
      <c r="B18" s="283">
        <v>0</v>
      </c>
      <c r="C18" s="430">
        <v>1</v>
      </c>
      <c r="D18" s="372">
        <v>13965.3319450707</v>
      </c>
      <c r="E18" s="369">
        <v>12947.030728104593</v>
      </c>
      <c r="F18" s="372">
        <v>0</v>
      </c>
      <c r="G18" s="377">
        <v>2008.8954128068233</v>
      </c>
      <c r="H18" s="369">
        <v>0.49094241312999998</v>
      </c>
      <c r="I18" s="367" t="s">
        <v>1097</v>
      </c>
    </row>
    <row r="19" spans="1:9" ht="14.25" customHeight="1">
      <c r="A19" s="365" t="s">
        <v>1100</v>
      </c>
      <c r="B19" s="127">
        <v>0</v>
      </c>
      <c r="C19" s="429">
        <v>1</v>
      </c>
      <c r="D19" s="346">
        <v>1446.7624808640001</v>
      </c>
      <c r="E19" s="369">
        <v>1184.924978494</v>
      </c>
      <c r="F19" s="346">
        <v>100</v>
      </c>
      <c r="G19" s="346">
        <v>161.83750236899999</v>
      </c>
      <c r="H19" s="369">
        <v>946.50156481700003</v>
      </c>
      <c r="I19" s="366" t="s">
        <v>1101</v>
      </c>
    </row>
    <row r="20" spans="1:9" ht="14.25" customHeight="1">
      <c r="A20" s="345" t="s">
        <v>2</v>
      </c>
      <c r="B20" s="431">
        <v>73</v>
      </c>
      <c r="C20" s="432">
        <v>0</v>
      </c>
      <c r="D20" s="373">
        <v>402.88159127444999</v>
      </c>
      <c r="E20" s="368">
        <v>64.050159484399998</v>
      </c>
      <c r="F20" s="373">
        <v>120.81325882950999</v>
      </c>
      <c r="G20" s="373">
        <v>218.01817296053997</v>
      </c>
      <c r="H20" s="368">
        <v>76.465303991039988</v>
      </c>
      <c r="I20" s="189" t="s">
        <v>1124</v>
      </c>
    </row>
    <row r="21" spans="1:9" ht="14.25" customHeight="1">
      <c r="A21" s="345" t="s">
        <v>1108</v>
      </c>
      <c r="B21" s="431">
        <v>12</v>
      </c>
      <c r="C21" s="432">
        <v>0</v>
      </c>
      <c r="D21" s="373"/>
      <c r="E21" s="368"/>
      <c r="F21" s="368"/>
      <c r="G21" s="373"/>
      <c r="H21" s="368"/>
      <c r="I21" s="189" t="s">
        <v>1125</v>
      </c>
    </row>
    <row r="22" spans="1:9" ht="14.25" customHeight="1" thickBot="1">
      <c r="A22" s="6" t="s">
        <v>113</v>
      </c>
      <c r="B22" s="347">
        <f>SUM(B3,B7,B11,B15,B20,B21)</f>
        <v>115</v>
      </c>
      <c r="C22" s="347">
        <f>SUM(C3,C7,C11,C15,C20,C21)</f>
        <v>95</v>
      </c>
      <c r="D22" s="347">
        <f>SUM(D3,D7,D11,D15,D20,D21)</f>
        <v>104201.85348465701</v>
      </c>
      <c r="E22" s="347">
        <f t="shared" ref="E22:H22" si="0">SUM(E3,E7,E11,E15,E20,E21)</f>
        <v>52709.137206058251</v>
      </c>
      <c r="F22" s="347">
        <f t="shared" si="0"/>
        <v>3220.8132588295098</v>
      </c>
      <c r="G22" s="347">
        <f t="shared" si="0"/>
        <v>49164.197235478976</v>
      </c>
      <c r="H22" s="347">
        <f t="shared" si="0"/>
        <v>67153.583816093858</v>
      </c>
      <c r="I22" s="7" t="s">
        <v>255</v>
      </c>
    </row>
    <row r="23" spans="1:9" ht="10.5" thickBot="1">
      <c r="A23" s="362"/>
      <c r="B23" s="364"/>
      <c r="C23" s="364"/>
      <c r="D23" s="364"/>
      <c r="E23" s="364"/>
      <c r="F23" s="364"/>
      <c r="G23" s="364"/>
      <c r="H23" s="363"/>
      <c r="I23" s="171"/>
    </row>
  </sheetData>
  <mergeCells count="1">
    <mergeCell ref="A1:I1"/>
  </mergeCells>
  <pageMargins left="0.7" right="0.7" top="0.75" bottom="0.75" header="0.3" footer="0.3"/>
  <pageSetup scale="5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130" zoomScaleNormal="100" zoomScaleSheetLayoutView="130" workbookViewId="0">
      <selection activeCell="B4" sqref="B4:N13"/>
    </sheetView>
  </sheetViews>
  <sheetFormatPr defaultColWidth="9.140625" defaultRowHeight="9.75"/>
  <cols>
    <col min="1" max="1" width="26.28515625" style="2" customWidth="1"/>
    <col min="2" max="14" width="5.85546875" style="2" bestFit="1" customWidth="1"/>
    <col min="15" max="15" width="16.140625" style="2" customWidth="1"/>
    <col min="16" max="16384" width="9.140625" style="2"/>
  </cols>
  <sheetData>
    <row r="1" spans="1:15" s="1" customFormat="1" ht="12.75">
      <c r="A1" s="438" t="s">
        <v>105</v>
      </c>
      <c r="B1" s="439"/>
      <c r="C1" s="439"/>
      <c r="D1" s="439"/>
      <c r="E1" s="439"/>
      <c r="F1" s="439"/>
      <c r="G1" s="439"/>
      <c r="H1" s="439"/>
      <c r="I1" s="439"/>
      <c r="J1" s="439"/>
      <c r="K1" s="439"/>
      <c r="L1" s="439"/>
      <c r="M1" s="439"/>
      <c r="N1" s="439"/>
      <c r="O1" s="440"/>
    </row>
    <row r="2" spans="1:15" s="67" customFormat="1" ht="13.5" customHeight="1">
      <c r="A2" s="441" t="s">
        <v>256</v>
      </c>
      <c r="B2" s="442"/>
      <c r="C2" s="442"/>
      <c r="D2" s="442"/>
      <c r="E2" s="442"/>
      <c r="F2" s="442"/>
      <c r="G2" s="442"/>
      <c r="H2" s="442"/>
      <c r="I2" s="442"/>
      <c r="J2" s="442"/>
      <c r="K2" s="442"/>
      <c r="L2" s="442"/>
      <c r="M2" s="442"/>
      <c r="N2" s="442"/>
      <c r="O2" s="443"/>
    </row>
    <row r="3" spans="1:15" s="3" customFormat="1" ht="18" customHeight="1" thickBot="1">
      <c r="A3" s="123"/>
      <c r="B3" s="124"/>
      <c r="C3" s="124"/>
      <c r="D3" s="124"/>
      <c r="E3" s="124"/>
      <c r="F3" s="124"/>
      <c r="G3" s="124"/>
      <c r="H3" s="124"/>
      <c r="I3" s="124"/>
      <c r="J3" s="124"/>
      <c r="K3" s="124"/>
      <c r="L3" s="124"/>
      <c r="M3" s="124"/>
      <c r="N3" s="124"/>
      <c r="O3" s="125"/>
    </row>
    <row r="4" spans="1:15" ht="10.5" thickBot="1">
      <c r="A4" s="298" t="s">
        <v>3</v>
      </c>
      <c r="B4" s="15">
        <v>43374</v>
      </c>
      <c r="C4" s="15">
        <v>43405</v>
      </c>
      <c r="D4" s="15">
        <v>43435</v>
      </c>
      <c r="E4" s="15">
        <v>43466</v>
      </c>
      <c r="F4" s="15">
        <v>43497</v>
      </c>
      <c r="G4" s="15">
        <v>43525</v>
      </c>
      <c r="H4" s="15">
        <v>43556</v>
      </c>
      <c r="I4" s="15">
        <v>43586</v>
      </c>
      <c r="J4" s="15">
        <v>43617</v>
      </c>
      <c r="K4" s="15">
        <v>43647</v>
      </c>
      <c r="L4" s="15">
        <v>43678</v>
      </c>
      <c r="M4" s="15">
        <v>43709</v>
      </c>
      <c r="N4" s="15">
        <v>43739</v>
      </c>
      <c r="O4" s="16" t="s">
        <v>98</v>
      </c>
    </row>
    <row r="5" spans="1:15">
      <c r="A5" s="126" t="s">
        <v>729</v>
      </c>
      <c r="B5" s="265">
        <v>41612.587791639999</v>
      </c>
      <c r="C5" s="265">
        <v>42435.411431069995</v>
      </c>
      <c r="D5" s="265">
        <v>41914.544060970002</v>
      </c>
      <c r="E5" s="265">
        <v>42899.384787229996</v>
      </c>
      <c r="F5" s="265">
        <v>42688.221201379994</v>
      </c>
      <c r="G5" s="265">
        <v>43402.581804410001</v>
      </c>
      <c r="H5" s="265">
        <v>42825.837536280014</v>
      </c>
      <c r="I5" s="265">
        <v>42239.60884008</v>
      </c>
      <c r="J5" s="265">
        <v>43497.613250419992</v>
      </c>
      <c r="K5" s="265">
        <v>43998.74361189</v>
      </c>
      <c r="L5" s="265">
        <v>44287.373826200004</v>
      </c>
      <c r="M5" s="265">
        <v>44381.842369990001</v>
      </c>
      <c r="N5" s="265">
        <v>44587.907648109998</v>
      </c>
      <c r="O5" s="4" t="s">
        <v>730</v>
      </c>
    </row>
    <row r="6" spans="1:15">
      <c r="A6" s="126" t="s">
        <v>731</v>
      </c>
      <c r="B6" s="265">
        <v>12554.020908139999</v>
      </c>
      <c r="C6" s="265">
        <v>13847.982572790002</v>
      </c>
      <c r="D6" s="265">
        <v>15368.553771599998</v>
      </c>
      <c r="E6" s="265">
        <v>1152.23145226</v>
      </c>
      <c r="F6" s="265">
        <v>2453.9257100900004</v>
      </c>
      <c r="G6" s="265">
        <v>3848.1271774000002</v>
      </c>
      <c r="H6" s="265">
        <v>5054.900643689999</v>
      </c>
      <c r="I6" s="265">
        <v>6303.4954542600017</v>
      </c>
      <c r="J6" s="265">
        <v>7597.1895659199999</v>
      </c>
      <c r="K6" s="265">
        <v>9101.8046454900013</v>
      </c>
      <c r="L6" s="265">
        <v>10444.889296329999</v>
      </c>
      <c r="M6" s="265">
        <v>11744.33456144</v>
      </c>
      <c r="N6" s="265">
        <v>13484.53251832</v>
      </c>
      <c r="O6" s="4" t="s">
        <v>732</v>
      </c>
    </row>
    <row r="7" spans="1:15">
      <c r="A7" s="126" t="s">
        <v>733</v>
      </c>
      <c r="B7" s="265">
        <v>7453.3579695399994</v>
      </c>
      <c r="C7" s="265">
        <v>6939.8756938300012</v>
      </c>
      <c r="D7" s="265">
        <v>7582.6134575200003</v>
      </c>
      <c r="E7" s="265">
        <v>639.44005782999989</v>
      </c>
      <c r="F7" s="265">
        <v>1344.55522649</v>
      </c>
      <c r="G7" s="265">
        <v>2139.9550962999997</v>
      </c>
      <c r="H7" s="265">
        <v>3314.5830560199997</v>
      </c>
      <c r="I7" s="265">
        <v>4158.4534630900007</v>
      </c>
      <c r="J7" s="265">
        <v>4725.9471906600002</v>
      </c>
      <c r="K7" s="265">
        <v>5744.9155032200006</v>
      </c>
      <c r="L7" s="265">
        <v>6578.1874900000003</v>
      </c>
      <c r="M7" s="265">
        <v>7338.2498966499998</v>
      </c>
      <c r="N7" s="265">
        <v>8530.9786982100013</v>
      </c>
      <c r="O7" s="4" t="s">
        <v>734</v>
      </c>
    </row>
    <row r="8" spans="1:15">
      <c r="A8" s="126" t="s">
        <v>735</v>
      </c>
      <c r="B8" s="265">
        <v>36475.343711809997</v>
      </c>
      <c r="C8" s="265">
        <v>37521.251616459995</v>
      </c>
      <c r="D8" s="265">
        <v>36969.357526450003</v>
      </c>
      <c r="E8" s="265">
        <v>38170.976071940007</v>
      </c>
      <c r="F8" s="265">
        <v>37819.428235370004</v>
      </c>
      <c r="G8" s="265">
        <v>38208.336843610006</v>
      </c>
      <c r="H8" s="265">
        <v>37788.633546960002</v>
      </c>
      <c r="I8" s="265">
        <v>37101.99805391</v>
      </c>
      <c r="J8" s="265">
        <v>38276.303123399994</v>
      </c>
      <c r="K8" s="265">
        <v>38740.901038680007</v>
      </c>
      <c r="L8" s="265">
        <v>39076.352963000012</v>
      </c>
      <c r="M8" s="265">
        <v>38994.157357229997</v>
      </c>
      <c r="N8" s="265">
        <v>39268.498132009998</v>
      </c>
      <c r="O8" s="4" t="s">
        <v>736</v>
      </c>
    </row>
    <row r="9" spans="1:15">
      <c r="A9" s="126" t="s">
        <v>737</v>
      </c>
      <c r="B9" s="265">
        <v>-2238.5734239699996</v>
      </c>
      <c r="C9" s="265">
        <v>-180.14935166999999</v>
      </c>
      <c r="D9" s="265">
        <v>65.816549039999927</v>
      </c>
      <c r="E9" s="265">
        <v>608.88207093000017</v>
      </c>
      <c r="F9" s="265">
        <v>416.70929236999996</v>
      </c>
      <c r="G9" s="265">
        <v>639.77419992</v>
      </c>
      <c r="H9" s="265">
        <v>834.55675785999983</v>
      </c>
      <c r="I9" s="265">
        <v>245.38287476000005</v>
      </c>
      <c r="J9" s="265">
        <v>1406.5410839799999</v>
      </c>
      <c r="K9" s="265">
        <v>1650.8616155900002</v>
      </c>
      <c r="L9" s="265">
        <v>2011.7110649900003</v>
      </c>
      <c r="M9" s="265">
        <v>1777.6896323300002</v>
      </c>
      <c r="N9" s="265">
        <v>2008.2573931600002</v>
      </c>
      <c r="O9" s="4" t="s">
        <v>738</v>
      </c>
    </row>
    <row r="10" spans="1:15">
      <c r="A10" s="126" t="s">
        <v>739</v>
      </c>
      <c r="B10" s="265">
        <v>12265.202555555556</v>
      </c>
      <c r="C10" s="265">
        <v>13491.722811111113</v>
      </c>
      <c r="D10" s="265">
        <v>14837.3575</v>
      </c>
      <c r="E10" s="265">
        <v>1236.4464583333333</v>
      </c>
      <c r="F10" s="265">
        <v>2472.8929166666667</v>
      </c>
      <c r="G10" s="265">
        <v>3782.3633999999997</v>
      </c>
      <c r="H10" s="265">
        <v>5043.1512000000002</v>
      </c>
      <c r="I10" s="265">
        <v>6303.9390000000003</v>
      </c>
      <c r="J10" s="265">
        <v>7418.67875</v>
      </c>
      <c r="K10" s="265">
        <v>8655.1252083333329</v>
      </c>
      <c r="L10" s="265">
        <v>9891.5716666666667</v>
      </c>
      <c r="M10" s="265">
        <v>11128.018125000001</v>
      </c>
      <c r="N10" s="265">
        <v>12364.464583333332</v>
      </c>
      <c r="O10" s="4" t="s">
        <v>739</v>
      </c>
    </row>
    <row r="11" spans="1:15">
      <c r="A11" s="128" t="s">
        <v>740</v>
      </c>
      <c r="B11" s="286">
        <v>265.01530000000002</v>
      </c>
      <c r="C11" s="286">
        <v>265.01530000000002</v>
      </c>
      <c r="D11" s="283">
        <v>265.01530000000002</v>
      </c>
      <c r="E11" s="283">
        <v>268.07459999999998</v>
      </c>
      <c r="F11" s="283">
        <v>268.07459999999998</v>
      </c>
      <c r="G11" s="283">
        <v>268.07459999999998</v>
      </c>
      <c r="H11" s="283">
        <v>268.07459999999998</v>
      </c>
      <c r="I11" s="283">
        <v>268.07459999999998</v>
      </c>
      <c r="J11" s="283">
        <v>268.07459999999998</v>
      </c>
      <c r="K11" s="283">
        <v>268.07459999999998</v>
      </c>
      <c r="L11" s="283">
        <v>268.07459999999998</v>
      </c>
      <c r="M11" s="283">
        <v>268.07459999999998</v>
      </c>
      <c r="N11" s="283">
        <v>268.07459999999998</v>
      </c>
      <c r="O11" s="4" t="s">
        <v>741</v>
      </c>
    </row>
    <row r="12" spans="1:15">
      <c r="A12" s="126" t="s">
        <v>742</v>
      </c>
      <c r="B12" s="266">
        <v>1.0235477849857132E-3</v>
      </c>
      <c r="C12" s="266">
        <v>1.0264058020363043E-3</v>
      </c>
      <c r="D12" s="266">
        <v>1.0358012719987369E-3</v>
      </c>
      <c r="E12" s="266">
        <v>9.3188948416994067E-4</v>
      </c>
      <c r="F12" s="266">
        <v>9.9232995232068793E-4</v>
      </c>
      <c r="G12" s="266">
        <v>1.017386953723167E-3</v>
      </c>
      <c r="H12" s="266">
        <v>1.0023297821588216E-3</v>
      </c>
      <c r="I12" s="266">
        <v>9.9992963990609717E-4</v>
      </c>
      <c r="J12" s="266">
        <v>1.0240623461313782E-3</v>
      </c>
      <c r="K12" s="266">
        <v>1.0516086626599691E-3</v>
      </c>
      <c r="L12" s="266">
        <v>1.0559382925493977E-3</v>
      </c>
      <c r="M12" s="266">
        <v>1.055384204942603E-3</v>
      </c>
      <c r="N12" s="266">
        <v>1.0905876617169873E-3</v>
      </c>
      <c r="O12" s="4" t="s">
        <v>743</v>
      </c>
    </row>
    <row r="13" spans="1:15" ht="10.5" thickBot="1">
      <c r="A13" s="129" t="s">
        <v>744</v>
      </c>
      <c r="B13" s="267">
        <v>56845.114564208176</v>
      </c>
      <c r="C13" s="267">
        <v>57003.841209950049</v>
      </c>
      <c r="D13" s="285">
        <v>57991.194363495226</v>
      </c>
      <c r="E13" s="285">
        <v>51578.095899872656</v>
      </c>
      <c r="F13" s="285">
        <v>54923.346936039467</v>
      </c>
      <c r="G13" s="285">
        <v>57418.751010353095</v>
      </c>
      <c r="H13" s="285">
        <v>56568.962263004403</v>
      </c>
      <c r="I13" s="285">
        <v>56433.504294043545</v>
      </c>
      <c r="J13" s="285">
        <v>56679.667271125283</v>
      </c>
      <c r="K13" s="285">
        <v>58204.297154534077</v>
      </c>
      <c r="L13" s="285">
        <v>58443.932936932484</v>
      </c>
      <c r="M13" s="285">
        <v>58413.265369366105</v>
      </c>
      <c r="N13" s="285">
        <v>60361.701638215643</v>
      </c>
      <c r="O13" s="130" t="s">
        <v>745</v>
      </c>
    </row>
    <row r="14" spans="1:15" ht="10.5" customHeight="1" thickBot="1">
      <c r="A14" s="444"/>
      <c r="B14" s="445"/>
      <c r="C14" s="445"/>
      <c r="D14" s="445"/>
      <c r="E14" s="445"/>
      <c r="F14" s="445"/>
      <c r="G14" s="445"/>
      <c r="H14" s="445"/>
      <c r="I14" s="445"/>
      <c r="J14" s="445"/>
      <c r="K14" s="445"/>
      <c r="L14" s="445"/>
      <c r="M14" s="445"/>
      <c r="N14" s="445"/>
      <c r="O14" s="446"/>
    </row>
    <row r="15" spans="1:15">
      <c r="B15" s="220"/>
      <c r="C15" s="220"/>
      <c r="D15" s="220"/>
    </row>
    <row r="16" spans="1:15" s="170" customFormat="1"/>
    <row r="23" spans="2:14">
      <c r="B23" s="268"/>
      <c r="C23" s="268"/>
      <c r="D23" s="268"/>
      <c r="E23" s="268"/>
      <c r="F23" s="268"/>
      <c r="G23" s="268"/>
      <c r="H23" s="268"/>
      <c r="I23" s="268"/>
      <c r="J23" s="268"/>
      <c r="K23" s="268"/>
      <c r="L23" s="268"/>
      <c r="M23" s="268"/>
      <c r="N23" s="268"/>
    </row>
  </sheetData>
  <mergeCells count="3">
    <mergeCell ref="A1:O1"/>
    <mergeCell ref="A2:O2"/>
    <mergeCell ref="A14:O14"/>
  </mergeCells>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zoomScale="130" zoomScaleNormal="110" zoomScaleSheetLayoutView="130" workbookViewId="0">
      <pane xSplit="1" ySplit="4" topLeftCell="B5" activePane="bottomRight" state="frozen"/>
      <selection activeCell="AV27" sqref="AV27"/>
      <selection pane="topRight" activeCell="AV27" sqref="AV27"/>
      <selection pane="bottomLeft" activeCell="AV27" sqref="AV27"/>
      <selection pane="bottomRight" activeCell="B4" sqref="B4:N13"/>
    </sheetView>
  </sheetViews>
  <sheetFormatPr defaultColWidth="9.140625" defaultRowHeight="9.75"/>
  <cols>
    <col min="1" max="1" width="21.7109375" style="157" customWidth="1"/>
    <col min="2" max="14" width="5.85546875" style="157" bestFit="1" customWidth="1"/>
    <col min="15" max="15" width="16.140625" style="157" customWidth="1"/>
    <col min="16" max="16" width="11" style="157" bestFit="1" customWidth="1"/>
    <col min="17" max="16384" width="9.140625" style="157"/>
  </cols>
  <sheetData>
    <row r="1" spans="1:16" s="153" customFormat="1" ht="12.75">
      <c r="A1" s="447" t="s">
        <v>107</v>
      </c>
      <c r="B1" s="448"/>
      <c r="C1" s="448"/>
      <c r="D1" s="448"/>
      <c r="E1" s="448"/>
      <c r="F1" s="448"/>
      <c r="G1" s="448"/>
      <c r="H1" s="448"/>
      <c r="I1" s="448"/>
      <c r="J1" s="448"/>
      <c r="K1" s="448"/>
      <c r="L1" s="448"/>
      <c r="M1" s="448"/>
      <c r="N1" s="448"/>
      <c r="O1" s="449"/>
    </row>
    <row r="2" spans="1:16" s="154" customFormat="1" ht="10.5" customHeight="1">
      <c r="A2" s="450" t="s">
        <v>257</v>
      </c>
      <c r="B2" s="451"/>
      <c r="C2" s="451"/>
      <c r="D2" s="451"/>
      <c r="E2" s="451"/>
      <c r="F2" s="451"/>
      <c r="G2" s="451"/>
      <c r="H2" s="451"/>
      <c r="I2" s="451"/>
      <c r="J2" s="451"/>
      <c r="K2" s="451"/>
      <c r="L2" s="451"/>
      <c r="M2" s="451"/>
      <c r="N2" s="451"/>
      <c r="O2" s="452"/>
    </row>
    <row r="3" spans="1:16" s="155" customFormat="1" ht="9" customHeight="1" thickBot="1">
      <c r="A3" s="131"/>
      <c r="B3" s="132"/>
      <c r="C3" s="132"/>
      <c r="D3" s="132"/>
      <c r="E3" s="132"/>
      <c r="F3" s="132"/>
      <c r="G3" s="132"/>
      <c r="H3" s="132"/>
      <c r="I3" s="132"/>
      <c r="J3" s="132"/>
      <c r="K3" s="132"/>
      <c r="L3" s="132"/>
      <c r="M3" s="132"/>
      <c r="N3" s="132"/>
      <c r="O3" s="301"/>
    </row>
    <row r="4" spans="1:16" ht="10.5" thickBot="1">
      <c r="A4" s="296" t="s">
        <v>3</v>
      </c>
      <c r="B4" s="15">
        <v>43374</v>
      </c>
      <c r="C4" s="15">
        <v>43405</v>
      </c>
      <c r="D4" s="15">
        <v>43435</v>
      </c>
      <c r="E4" s="15">
        <v>43466</v>
      </c>
      <c r="F4" s="15">
        <v>43497</v>
      </c>
      <c r="G4" s="15">
        <v>43525</v>
      </c>
      <c r="H4" s="15">
        <v>43556</v>
      </c>
      <c r="I4" s="15">
        <v>43586</v>
      </c>
      <c r="J4" s="15">
        <v>43617</v>
      </c>
      <c r="K4" s="15">
        <v>43647</v>
      </c>
      <c r="L4" s="15">
        <v>43678</v>
      </c>
      <c r="M4" s="15">
        <v>43709</v>
      </c>
      <c r="N4" s="15">
        <v>43739</v>
      </c>
      <c r="O4" s="302" t="s">
        <v>98</v>
      </c>
    </row>
    <row r="5" spans="1:16">
      <c r="A5" s="128" t="s">
        <v>729</v>
      </c>
      <c r="B5" s="487">
        <v>34362.195633839998</v>
      </c>
      <c r="C5" s="487">
        <v>35139.83105832</v>
      </c>
      <c r="D5" s="487">
        <v>34474.119181909999</v>
      </c>
      <c r="E5" s="487">
        <v>35596.650827009995</v>
      </c>
      <c r="F5" s="487">
        <v>35287.746199489993</v>
      </c>
      <c r="G5" s="487">
        <v>35902.600075570001</v>
      </c>
      <c r="H5" s="487">
        <v>35310.367737580011</v>
      </c>
      <c r="I5" s="487">
        <v>34723.528776619998</v>
      </c>
      <c r="J5" s="487">
        <v>35892.872375759995</v>
      </c>
      <c r="K5" s="487">
        <v>36359.932587920004</v>
      </c>
      <c r="L5" s="487">
        <v>36663.214209890008</v>
      </c>
      <c r="M5" s="487">
        <v>36672.693461880001</v>
      </c>
      <c r="N5" s="487">
        <v>36846.671771069996</v>
      </c>
      <c r="O5" s="122" t="s">
        <v>730</v>
      </c>
    </row>
    <row r="6" spans="1:16">
      <c r="A6" s="128" t="s">
        <v>731</v>
      </c>
      <c r="B6" s="487">
        <v>10383.97950272</v>
      </c>
      <c r="C6" s="487">
        <v>11467.450476220001</v>
      </c>
      <c r="D6" s="487">
        <v>12695.245012789999</v>
      </c>
      <c r="E6" s="487">
        <v>933.48425093000003</v>
      </c>
      <c r="F6" s="487">
        <v>2037.3757992100004</v>
      </c>
      <c r="G6" s="487">
        <v>3158.07752295</v>
      </c>
      <c r="H6" s="487">
        <v>4160.1395765899997</v>
      </c>
      <c r="I6" s="487">
        <v>5151.913846890001</v>
      </c>
      <c r="J6" s="487">
        <v>6224.9046686399997</v>
      </c>
      <c r="K6" s="487">
        <v>7498.9232053599999</v>
      </c>
      <c r="L6" s="487">
        <v>8628.4571231199989</v>
      </c>
      <c r="M6" s="487">
        <v>9727.6892127899991</v>
      </c>
      <c r="N6" s="487">
        <v>11224.12766908</v>
      </c>
      <c r="O6" s="122" t="s">
        <v>732</v>
      </c>
      <c r="P6" s="303"/>
    </row>
    <row r="7" spans="1:16">
      <c r="A7" s="128" t="s">
        <v>733</v>
      </c>
      <c r="B7" s="487">
        <v>6303.7359974799992</v>
      </c>
      <c r="C7" s="487">
        <v>5657.5372563900019</v>
      </c>
      <c r="D7" s="487">
        <v>6200.7575467699999</v>
      </c>
      <c r="E7" s="487">
        <v>523.77598441999999</v>
      </c>
      <c r="F7" s="487">
        <v>1128.0070232599999</v>
      </c>
      <c r="G7" s="487">
        <v>1799.9624471399998</v>
      </c>
      <c r="H7" s="487">
        <v>2852.3588010199996</v>
      </c>
      <c r="I7" s="487">
        <v>3549.1544933800005</v>
      </c>
      <c r="J7" s="487">
        <v>4036.6065655699999</v>
      </c>
      <c r="K7" s="487">
        <v>4914.2828593700006</v>
      </c>
      <c r="L7" s="487">
        <v>5630.6813909600005</v>
      </c>
      <c r="M7" s="487">
        <v>6288.8915032799996</v>
      </c>
      <c r="N7" s="487">
        <v>7345.9358082100016</v>
      </c>
      <c r="O7" s="122" t="s">
        <v>734</v>
      </c>
    </row>
    <row r="8" spans="1:16">
      <c r="A8" s="128" t="s">
        <v>735</v>
      </c>
      <c r="B8" s="487">
        <v>31549.661245239997</v>
      </c>
      <c r="C8" s="487">
        <v>32485.173725839999</v>
      </c>
      <c r="D8" s="487">
        <v>31881.541617000003</v>
      </c>
      <c r="E8" s="487">
        <v>33070.870490330002</v>
      </c>
      <c r="F8" s="487">
        <v>32702.283474899999</v>
      </c>
      <c r="G8" s="487">
        <v>33054.455326300005</v>
      </c>
      <c r="H8" s="487">
        <v>32655.243006100005</v>
      </c>
      <c r="I8" s="487">
        <v>31950.699445899998</v>
      </c>
      <c r="J8" s="487">
        <v>33015.3512873</v>
      </c>
      <c r="K8" s="487">
        <v>33453.718024760004</v>
      </c>
      <c r="L8" s="487">
        <v>33807.104630020011</v>
      </c>
      <c r="M8" s="487">
        <v>33645.689969849998</v>
      </c>
      <c r="N8" s="487">
        <v>33860.358031439995</v>
      </c>
      <c r="O8" s="122" t="s">
        <v>736</v>
      </c>
    </row>
    <row r="9" spans="1:16">
      <c r="A9" s="128" t="s">
        <v>737</v>
      </c>
      <c r="B9" s="487">
        <v>-2452.2307052199999</v>
      </c>
      <c r="C9" s="487">
        <v>-415.05228000000005</v>
      </c>
      <c r="D9" s="487">
        <v>-198.34215496000007</v>
      </c>
      <c r="E9" s="487">
        <v>584.46222965000015</v>
      </c>
      <c r="F9" s="487">
        <v>366.92369156999996</v>
      </c>
      <c r="G9" s="487">
        <v>561.16705454999999</v>
      </c>
      <c r="H9" s="487">
        <v>727.15425339999979</v>
      </c>
      <c r="I9" s="487">
        <v>111.96760353000003</v>
      </c>
      <c r="J9" s="487">
        <v>1235.6367126800001</v>
      </c>
      <c r="K9" s="487">
        <v>1449.2802305500002</v>
      </c>
      <c r="L9" s="487">
        <v>1791.0086638500002</v>
      </c>
      <c r="M9" s="487">
        <v>1527.5579395000002</v>
      </c>
      <c r="N9" s="487">
        <v>1712.0178378100002</v>
      </c>
      <c r="O9" s="122" t="s">
        <v>738</v>
      </c>
    </row>
    <row r="10" spans="1:16">
      <c r="A10" s="128" t="s">
        <v>739</v>
      </c>
      <c r="B10" s="269">
        <v>12265.202555555556</v>
      </c>
      <c r="C10" s="269">
        <v>13491.722811111113</v>
      </c>
      <c r="D10" s="269">
        <v>14837.3575</v>
      </c>
      <c r="E10" s="269">
        <v>1236.4464583333333</v>
      </c>
      <c r="F10" s="269">
        <v>2472.8929166666667</v>
      </c>
      <c r="G10" s="269">
        <v>3782.3633999999997</v>
      </c>
      <c r="H10" s="269">
        <v>5043.1512000000002</v>
      </c>
      <c r="I10" s="269">
        <v>6303.9390000000003</v>
      </c>
      <c r="J10" s="269">
        <v>7418.67875</v>
      </c>
      <c r="K10" s="269">
        <v>8655.1252083333329</v>
      </c>
      <c r="L10" s="269">
        <v>9891.5716666666667</v>
      </c>
      <c r="M10" s="269">
        <v>11128.018125000001</v>
      </c>
      <c r="N10" s="269">
        <v>12364.464583333332</v>
      </c>
      <c r="O10" s="122" t="s">
        <v>739</v>
      </c>
    </row>
    <row r="11" spans="1:16">
      <c r="A11" s="128" t="s">
        <v>740</v>
      </c>
      <c r="B11" s="270">
        <v>265.01530000000002</v>
      </c>
      <c r="C11" s="270">
        <v>265.01530000000002</v>
      </c>
      <c r="D11" s="270">
        <v>265.01530000000002</v>
      </c>
      <c r="E11" s="270">
        <v>268.07459999999998</v>
      </c>
      <c r="F11" s="270">
        <v>268.07459999999998</v>
      </c>
      <c r="G11" s="270">
        <v>268.07459999999998</v>
      </c>
      <c r="H11" s="270">
        <v>268.07459999999998</v>
      </c>
      <c r="I11" s="270">
        <v>268.07459999999998</v>
      </c>
      <c r="J11" s="270">
        <v>268.07459999999998</v>
      </c>
      <c r="K11" s="270">
        <v>268.07459999999998</v>
      </c>
      <c r="L11" s="270">
        <v>268.07459999999998</v>
      </c>
      <c r="M11" s="270">
        <v>268.07459999999998</v>
      </c>
      <c r="N11" s="270">
        <v>268.07459999999998</v>
      </c>
      <c r="O11" s="122" t="s">
        <v>741</v>
      </c>
      <c r="P11" s="303"/>
    </row>
    <row r="12" spans="1:16">
      <c r="A12" s="128" t="s">
        <v>742</v>
      </c>
      <c r="B12" s="266">
        <v>8.4662111821516962E-4</v>
      </c>
      <c r="C12" s="266">
        <v>8.4996190899919611E-4</v>
      </c>
      <c r="D12" s="266">
        <v>8.5562708944567794E-4</v>
      </c>
      <c r="E12" s="266">
        <v>7.5497345205573164E-4</v>
      </c>
      <c r="F12" s="266">
        <v>8.238835517213899E-4</v>
      </c>
      <c r="G12" s="266">
        <v>8.3494820274276134E-4</v>
      </c>
      <c r="H12" s="266">
        <v>8.2490875478609469E-4</v>
      </c>
      <c r="I12" s="266">
        <v>8.1725312489381652E-4</v>
      </c>
      <c r="J12" s="266">
        <v>8.390853517737238E-4</v>
      </c>
      <c r="K12" s="266">
        <v>8.664141794436298E-4</v>
      </c>
      <c r="L12" s="266">
        <v>8.72303958752763E-4</v>
      </c>
      <c r="M12" s="266">
        <v>8.7416187712131344E-4</v>
      </c>
      <c r="N12" s="266">
        <v>9.0777304536175001E-4</v>
      </c>
      <c r="O12" s="122" t="s">
        <v>743</v>
      </c>
    </row>
    <row r="13" spans="1:16" ht="10.5" thickBot="1">
      <c r="A13" s="133" t="s">
        <v>744</v>
      </c>
      <c r="B13" s="271">
        <v>47019.079288116562</v>
      </c>
      <c r="C13" s="271">
        <v>47204.617899638943</v>
      </c>
      <c r="D13" s="271">
        <v>47903.819186250759</v>
      </c>
      <c r="E13" s="271">
        <v>41786.170756796811</v>
      </c>
      <c r="F13" s="271">
        <v>45600.197837691463</v>
      </c>
      <c r="G13" s="271">
        <v>47122.368519061485</v>
      </c>
      <c r="H13" s="271">
        <v>46555.767423582838</v>
      </c>
      <c r="I13" s="271">
        <v>46123.703001090005</v>
      </c>
      <c r="J13" s="271">
        <v>46441.585056100063</v>
      </c>
      <c r="K13" s="271">
        <v>47954.177394927712</v>
      </c>
      <c r="L13" s="271">
        <v>48280.164121031979</v>
      </c>
      <c r="M13" s="271">
        <v>48382.995941129826</v>
      </c>
      <c r="N13" s="271">
        <v>50243.302434829719</v>
      </c>
      <c r="O13" s="122" t="s">
        <v>745</v>
      </c>
    </row>
    <row r="14" spans="1:16" ht="10.5" thickBot="1">
      <c r="A14" s="444"/>
      <c r="B14" s="445"/>
      <c r="C14" s="297"/>
      <c r="D14" s="297"/>
      <c r="E14" s="297"/>
      <c r="F14" s="297"/>
      <c r="G14" s="297"/>
      <c r="H14" s="297"/>
      <c r="I14" s="297"/>
      <c r="J14" s="297"/>
      <c r="K14" s="300"/>
      <c r="L14" s="333"/>
      <c r="M14" s="353"/>
      <c r="N14" s="357"/>
      <c r="O14" s="171"/>
    </row>
    <row r="20" spans="2:14">
      <c r="B20" s="261"/>
      <c r="C20" s="261"/>
      <c r="D20" s="261"/>
      <c r="E20" s="261"/>
      <c r="F20" s="261"/>
      <c r="G20" s="261"/>
      <c r="H20" s="261"/>
      <c r="I20" s="261"/>
      <c r="J20" s="261"/>
      <c r="K20" s="261"/>
      <c r="L20" s="261"/>
      <c r="M20" s="261"/>
      <c r="N20" s="261"/>
    </row>
    <row r="21" spans="2:14">
      <c r="B21" s="261"/>
      <c r="C21" s="261"/>
      <c r="D21" s="261"/>
      <c r="E21" s="261"/>
      <c r="F21" s="261"/>
      <c r="G21" s="261"/>
      <c r="H21" s="261"/>
      <c r="I21" s="261"/>
      <c r="J21" s="261"/>
      <c r="K21" s="261"/>
      <c r="L21" s="261"/>
      <c r="M21" s="261"/>
      <c r="N21" s="261"/>
    </row>
    <row r="22" spans="2:14">
      <c r="B22" s="261"/>
      <c r="C22" s="261"/>
      <c r="D22" s="261"/>
      <c r="E22" s="261"/>
      <c r="F22" s="261"/>
      <c r="G22" s="261"/>
      <c r="H22" s="261"/>
      <c r="I22" s="261"/>
      <c r="J22" s="261"/>
      <c r="K22" s="261"/>
      <c r="L22" s="261"/>
      <c r="M22" s="261"/>
      <c r="N22" s="261"/>
    </row>
  </sheetData>
  <mergeCells count="3">
    <mergeCell ref="A1:O1"/>
    <mergeCell ref="A2:O2"/>
    <mergeCell ref="A14:B14"/>
  </mergeCells>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10" zoomScaleSheetLayoutView="130" workbookViewId="0">
      <pane xSplit="1" ySplit="4" topLeftCell="B5" activePane="bottomRight" state="frozen"/>
      <selection activeCell="AV27" sqref="AV27"/>
      <selection pane="topRight" activeCell="AV27" sqref="AV27"/>
      <selection pane="bottomLeft" activeCell="AV27" sqref="AV27"/>
      <selection pane="bottomRight" activeCell="M3" sqref="M1:N1048576"/>
    </sheetView>
  </sheetViews>
  <sheetFormatPr defaultColWidth="9.140625" defaultRowHeight="9.75"/>
  <cols>
    <col min="1" max="1" width="21.7109375" style="2" customWidth="1"/>
    <col min="2" max="6" width="5.85546875" style="2" bestFit="1" customWidth="1"/>
    <col min="7" max="12" width="5.42578125" style="2" bestFit="1" customWidth="1"/>
    <col min="13" max="14" width="5.85546875" style="2" bestFit="1" customWidth="1"/>
    <col min="15" max="15" width="17" style="2" bestFit="1" customWidth="1"/>
    <col min="16" max="16384" width="9.140625" style="2"/>
  </cols>
  <sheetData>
    <row r="1" spans="1:15" s="1" customFormat="1" ht="12.75">
      <c r="A1" s="438" t="s">
        <v>108</v>
      </c>
      <c r="B1" s="439"/>
      <c r="C1" s="439"/>
      <c r="D1" s="439"/>
      <c r="E1" s="439"/>
      <c r="F1" s="439"/>
      <c r="G1" s="439"/>
      <c r="H1" s="439"/>
      <c r="I1" s="439"/>
      <c r="J1" s="439"/>
      <c r="K1" s="439"/>
      <c r="L1" s="439"/>
      <c r="M1" s="439"/>
      <c r="N1" s="439"/>
      <c r="O1" s="440"/>
    </row>
    <row r="2" spans="1:15" s="67" customFormat="1" ht="10.5" customHeight="1">
      <c r="A2" s="450" t="s">
        <v>746</v>
      </c>
      <c r="B2" s="451"/>
      <c r="C2" s="451"/>
      <c r="D2" s="451"/>
      <c r="E2" s="451"/>
      <c r="F2" s="451"/>
      <c r="G2" s="451"/>
      <c r="H2" s="451"/>
      <c r="I2" s="451"/>
      <c r="J2" s="451"/>
      <c r="K2" s="451"/>
      <c r="L2" s="451"/>
      <c r="M2" s="451"/>
      <c r="N2" s="451"/>
      <c r="O2" s="452"/>
    </row>
    <row r="3" spans="1:15" s="3" customFormat="1" ht="9" customHeight="1" thickBot="1">
      <c r="A3" s="131"/>
      <c r="B3" s="132"/>
      <c r="C3" s="132"/>
      <c r="D3" s="132"/>
      <c r="E3" s="132"/>
      <c r="F3" s="132"/>
      <c r="G3" s="132"/>
      <c r="H3" s="132"/>
      <c r="I3" s="132"/>
      <c r="J3" s="132"/>
      <c r="K3" s="132"/>
      <c r="L3" s="132"/>
      <c r="M3" s="132"/>
      <c r="N3" s="132"/>
      <c r="O3" s="66"/>
    </row>
    <row r="4" spans="1:15" ht="10.5" thickBot="1">
      <c r="A4" s="262" t="s">
        <v>3</v>
      </c>
      <c r="B4" s="15">
        <v>43374</v>
      </c>
      <c r="C4" s="15">
        <v>43405</v>
      </c>
      <c r="D4" s="15">
        <v>43435</v>
      </c>
      <c r="E4" s="15">
        <v>43466</v>
      </c>
      <c r="F4" s="15">
        <v>43497</v>
      </c>
      <c r="G4" s="15">
        <v>43525</v>
      </c>
      <c r="H4" s="15">
        <v>43556</v>
      </c>
      <c r="I4" s="15">
        <v>43586</v>
      </c>
      <c r="J4" s="15">
        <v>43617</v>
      </c>
      <c r="K4" s="15">
        <v>43647</v>
      </c>
      <c r="L4" s="15">
        <v>43678</v>
      </c>
      <c r="M4" s="15">
        <v>43709</v>
      </c>
      <c r="N4" s="15">
        <v>43739</v>
      </c>
      <c r="O4" s="16" t="s">
        <v>98</v>
      </c>
    </row>
    <row r="5" spans="1:15">
      <c r="A5" s="128" t="s">
        <v>729</v>
      </c>
      <c r="B5" s="286">
        <v>5435.9263084900003</v>
      </c>
      <c r="C5" s="286">
        <v>5464.6115013899998</v>
      </c>
      <c r="D5" s="286">
        <v>5620.8538127499996</v>
      </c>
      <c r="E5" s="286">
        <v>5472.7957439000002</v>
      </c>
      <c r="F5" s="286">
        <v>5553.2536668300008</v>
      </c>
      <c r="G5" s="286">
        <v>5659.2464014800007</v>
      </c>
      <c r="H5" s="286">
        <v>5670.12669568</v>
      </c>
      <c r="I5" s="286">
        <v>5665.5309915799999</v>
      </c>
      <c r="J5" s="286">
        <v>5725.38374914</v>
      </c>
      <c r="K5" s="286">
        <v>5738.1425926100001</v>
      </c>
      <c r="L5" s="286">
        <v>5724.7505463699999</v>
      </c>
      <c r="M5" s="286">
        <v>5786.4525949800009</v>
      </c>
      <c r="N5" s="286">
        <v>5779.4651333700003</v>
      </c>
      <c r="O5" s="4" t="s">
        <v>730</v>
      </c>
    </row>
    <row r="6" spans="1:15">
      <c r="A6" s="128" t="s">
        <v>731</v>
      </c>
      <c r="B6" s="286">
        <v>1456.4071336700001</v>
      </c>
      <c r="C6" s="286">
        <v>1585.5162250200003</v>
      </c>
      <c r="D6" s="286">
        <v>1844.6691717200001</v>
      </c>
      <c r="E6" s="286">
        <v>157.22817524000004</v>
      </c>
      <c r="F6" s="286">
        <v>294.42446988</v>
      </c>
      <c r="G6" s="286">
        <v>470.57063646000006</v>
      </c>
      <c r="H6" s="286">
        <v>609.82137403999991</v>
      </c>
      <c r="I6" s="286">
        <v>774.86257825000007</v>
      </c>
      <c r="J6" s="286">
        <v>906.82735580999997</v>
      </c>
      <c r="K6" s="286">
        <v>1049.2975459999998</v>
      </c>
      <c r="L6" s="286">
        <v>1191.3428449199998</v>
      </c>
      <c r="M6" s="286">
        <v>1320.3287202400004</v>
      </c>
      <c r="N6" s="286">
        <v>1466.6753749699999</v>
      </c>
      <c r="O6" s="4" t="s">
        <v>732</v>
      </c>
    </row>
    <row r="7" spans="1:15">
      <c r="A7" s="128" t="s">
        <v>733</v>
      </c>
      <c r="B7" s="286">
        <v>642.9913112700001</v>
      </c>
      <c r="C7" s="286">
        <v>723.76460196999994</v>
      </c>
      <c r="D7" s="286">
        <v>785.38223696</v>
      </c>
      <c r="E7" s="286">
        <v>79.645384719999967</v>
      </c>
      <c r="F7" s="286">
        <v>138.39572292</v>
      </c>
      <c r="G7" s="286">
        <v>193.33474725999997</v>
      </c>
      <c r="H7" s="286">
        <v>265.00601881999995</v>
      </c>
      <c r="I7" s="286">
        <v>338.23057958000015</v>
      </c>
      <c r="J7" s="286">
        <v>379.80124333000015</v>
      </c>
      <c r="K7" s="286">
        <v>452.29572956999993</v>
      </c>
      <c r="L7" s="286">
        <v>506.4311530899999</v>
      </c>
      <c r="M7" s="286">
        <v>565.34929587999977</v>
      </c>
      <c r="N7" s="286">
        <v>622.31206741999995</v>
      </c>
      <c r="O7" s="4" t="s">
        <v>734</v>
      </c>
    </row>
    <row r="8" spans="1:15">
      <c r="A8" s="128" t="s">
        <v>735</v>
      </c>
      <c r="B8" s="286">
        <v>3663.19490885</v>
      </c>
      <c r="C8" s="286">
        <v>3734.1971440699999</v>
      </c>
      <c r="D8" s="286">
        <v>3783.1067872099998</v>
      </c>
      <c r="E8" s="286">
        <v>3799.18215474</v>
      </c>
      <c r="F8" s="286">
        <v>3795.8196332800003</v>
      </c>
      <c r="G8" s="286">
        <v>3813.3160156900003</v>
      </c>
      <c r="H8" s="286">
        <v>3809.6157519499998</v>
      </c>
      <c r="I8" s="286">
        <v>3802.4750336699999</v>
      </c>
      <c r="J8" s="286">
        <v>3861.4915812999998</v>
      </c>
      <c r="K8" s="286">
        <v>3889.9032624299998</v>
      </c>
      <c r="L8" s="286">
        <v>3867.6853610600001</v>
      </c>
      <c r="M8" s="286">
        <v>3909.9915486100003</v>
      </c>
      <c r="N8" s="286">
        <v>3955.0594107400002</v>
      </c>
      <c r="O8" s="4" t="s">
        <v>736</v>
      </c>
    </row>
    <row r="9" spans="1:15">
      <c r="A9" s="128" t="s">
        <v>737</v>
      </c>
      <c r="B9" s="286">
        <v>158.74133929999999</v>
      </c>
      <c r="C9" s="286">
        <v>171.46602011000004</v>
      </c>
      <c r="D9" s="286">
        <v>196.75077533999999</v>
      </c>
      <c r="E9" s="286">
        <v>16.022595389999999</v>
      </c>
      <c r="F9" s="286">
        <v>35.291240670000001</v>
      </c>
      <c r="G9" s="286">
        <v>56.342349149999997</v>
      </c>
      <c r="H9" s="286">
        <v>75.528735929999996</v>
      </c>
      <c r="I9" s="286">
        <v>95.691786580000013</v>
      </c>
      <c r="J9" s="286">
        <v>123.7025766</v>
      </c>
      <c r="K9" s="286">
        <v>144.74036153</v>
      </c>
      <c r="L9" s="286">
        <v>156.12314352999999</v>
      </c>
      <c r="M9" s="286">
        <v>177.85249396000006</v>
      </c>
      <c r="N9" s="286">
        <v>215.07458427</v>
      </c>
      <c r="O9" s="4" t="s">
        <v>738</v>
      </c>
    </row>
    <row r="10" spans="1:15">
      <c r="A10" s="128" t="s">
        <v>739</v>
      </c>
      <c r="B10" s="269">
        <v>12265.202555555556</v>
      </c>
      <c r="C10" s="269">
        <v>13491.722811111113</v>
      </c>
      <c r="D10" s="269">
        <v>14837.3575</v>
      </c>
      <c r="E10" s="269">
        <v>1236.4464583333333</v>
      </c>
      <c r="F10" s="269">
        <v>2472.8929166666667</v>
      </c>
      <c r="G10" s="269">
        <v>3782.3633999999997</v>
      </c>
      <c r="H10" s="269">
        <v>5043.1512000000002</v>
      </c>
      <c r="I10" s="269">
        <v>6303.9390000000003</v>
      </c>
      <c r="J10" s="269">
        <v>7418.67875</v>
      </c>
      <c r="K10" s="269">
        <v>8655.1252083333329</v>
      </c>
      <c r="L10" s="269">
        <v>9891.5716666666667</v>
      </c>
      <c r="M10" s="269">
        <v>11128.018125000001</v>
      </c>
      <c r="N10" s="269">
        <v>12364.464583333332</v>
      </c>
      <c r="O10" s="4" t="s">
        <v>739</v>
      </c>
    </row>
    <row r="11" spans="1:15">
      <c r="A11" s="128" t="s">
        <v>740</v>
      </c>
      <c r="B11" s="270">
        <v>265.01530000000002</v>
      </c>
      <c r="C11" s="270">
        <v>265.01530000000002</v>
      </c>
      <c r="D11" s="270">
        <v>265.01530000000002</v>
      </c>
      <c r="E11" s="270">
        <v>268.07459999999998</v>
      </c>
      <c r="F11" s="270">
        <v>268.07459999999998</v>
      </c>
      <c r="G11" s="270">
        <v>268.07459999999998</v>
      </c>
      <c r="H11" s="270">
        <v>268.07459999999998</v>
      </c>
      <c r="I11" s="270">
        <v>268.07459999999998</v>
      </c>
      <c r="J11" s="270">
        <v>268.07459999999998</v>
      </c>
      <c r="K11" s="270">
        <v>268.07459999999998</v>
      </c>
      <c r="L11" s="270">
        <v>268.07459999999998</v>
      </c>
      <c r="M11" s="270">
        <v>268.07459999999998</v>
      </c>
      <c r="N11" s="270">
        <v>268.07459999999998</v>
      </c>
      <c r="O11" s="4" t="s">
        <v>741</v>
      </c>
    </row>
    <row r="12" spans="1:15">
      <c r="A12" s="128" t="s">
        <v>742</v>
      </c>
      <c r="B12" s="266">
        <v>1.1874301521504972E-4</v>
      </c>
      <c r="C12" s="266">
        <v>1.1751769934928162E-4</v>
      </c>
      <c r="D12" s="266">
        <v>1.2432599077834446E-4</v>
      </c>
      <c r="E12" s="266">
        <v>1.2716132929195783E-4</v>
      </c>
      <c r="F12" s="288">
        <v>1.1906074375305711E-4</v>
      </c>
      <c r="G12" s="288">
        <v>1.2441179936861701E-4</v>
      </c>
      <c r="H12" s="288">
        <v>1.2092070014478247E-4</v>
      </c>
      <c r="I12" s="288">
        <v>1.2291720751898138E-4</v>
      </c>
      <c r="J12" s="288">
        <v>1.222356953803937E-4</v>
      </c>
      <c r="K12" s="288">
        <v>1.212342422256023E-4</v>
      </c>
      <c r="L12" s="288">
        <v>1.2044019747990839E-4</v>
      </c>
      <c r="M12" s="288">
        <v>1.1864904472736024E-4</v>
      </c>
      <c r="N12" s="288">
        <v>1.1862020915543756E-4</v>
      </c>
      <c r="O12" s="4" t="s">
        <v>743</v>
      </c>
    </row>
    <row r="13" spans="1:15" ht="10.5" thickBot="1">
      <c r="A13" s="133" t="s">
        <v>744</v>
      </c>
      <c r="B13" s="285">
        <v>6594.6704224397599</v>
      </c>
      <c r="C13" s="285">
        <v>6526.6196467078762</v>
      </c>
      <c r="D13" s="285">
        <v>6960.613865388149</v>
      </c>
      <c r="E13" s="285">
        <v>7038.1084328019169</v>
      </c>
      <c r="F13" s="285">
        <v>6589.7582959370266</v>
      </c>
      <c r="G13" s="285">
        <v>7021.4878464427456</v>
      </c>
      <c r="H13" s="285">
        <v>6824.4590204368487</v>
      </c>
      <c r="I13" s="285">
        <v>6937.1368559348793</v>
      </c>
      <c r="J13" s="283">
        <v>6765.4850986255324</v>
      </c>
      <c r="K13" s="283">
        <v>6710.0568018859558</v>
      </c>
      <c r="L13" s="283">
        <v>6666.108118337208</v>
      </c>
      <c r="M13" s="283">
        <v>6566.9716327221377</v>
      </c>
      <c r="N13" s="283">
        <v>6565.3756453017177</v>
      </c>
      <c r="O13" s="4" t="s">
        <v>745</v>
      </c>
    </row>
    <row r="14" spans="1:15" ht="10.5" thickBot="1">
      <c r="A14" s="262"/>
      <c r="B14" s="263"/>
      <c r="C14" s="263"/>
      <c r="D14" s="263"/>
      <c r="E14" s="263"/>
      <c r="F14" s="263"/>
      <c r="G14" s="263"/>
      <c r="H14" s="263"/>
      <c r="I14" s="263"/>
      <c r="J14" s="263"/>
      <c r="K14" s="300"/>
      <c r="L14" s="333"/>
      <c r="M14" s="353"/>
      <c r="N14" s="357"/>
      <c r="O14" s="8"/>
    </row>
    <row r="15" spans="1:15">
      <c r="B15" s="134"/>
      <c r="C15" s="134"/>
      <c r="D15" s="134"/>
      <c r="E15" s="134"/>
      <c r="F15" s="134"/>
    </row>
    <row r="18" spans="2:14">
      <c r="G18" s="272"/>
    </row>
    <row r="20" spans="2:14">
      <c r="B20" s="120"/>
      <c r="C20" s="120"/>
      <c r="D20" s="120"/>
      <c r="E20" s="120"/>
      <c r="F20" s="120"/>
      <c r="G20" s="120"/>
      <c r="H20" s="120"/>
      <c r="I20" s="120"/>
      <c r="J20" s="120"/>
      <c r="K20" s="120"/>
      <c r="L20" s="120"/>
      <c r="M20" s="120"/>
      <c r="N20" s="120"/>
    </row>
    <row r="21" spans="2:14">
      <c r="B21" s="120"/>
      <c r="C21" s="120"/>
      <c r="D21" s="120"/>
      <c r="E21" s="120"/>
      <c r="F21" s="120"/>
      <c r="G21" s="120"/>
      <c r="H21" s="120"/>
      <c r="I21" s="120"/>
      <c r="J21" s="120"/>
      <c r="K21" s="120"/>
      <c r="L21" s="120"/>
      <c r="M21" s="120"/>
      <c r="N21" s="120"/>
    </row>
    <row r="22" spans="2:14">
      <c r="B22" s="120"/>
      <c r="C22" s="120"/>
      <c r="D22" s="120"/>
      <c r="E22" s="120"/>
      <c r="F22" s="120"/>
      <c r="G22" s="120"/>
      <c r="H22" s="120"/>
      <c r="I22" s="120"/>
      <c r="J22" s="120"/>
      <c r="K22" s="120"/>
      <c r="L22" s="120"/>
      <c r="M22" s="120"/>
      <c r="N22" s="120"/>
    </row>
  </sheetData>
  <mergeCells count="2">
    <mergeCell ref="A1:O1"/>
    <mergeCell ref="A2:O2"/>
  </mergeCells>
  <pageMargins left="0.7" right="0.7"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pane xSplit="1" ySplit="4" topLeftCell="B5" activePane="bottomRight" state="frozen"/>
      <selection activeCell="AV27" sqref="AV27"/>
      <selection pane="topRight" activeCell="AV27" sqref="AV27"/>
      <selection pane="bottomLeft" activeCell="AV27" sqref="AV27"/>
      <selection pane="bottomRight" activeCell="M3" sqref="M1:M1048576"/>
    </sheetView>
  </sheetViews>
  <sheetFormatPr defaultColWidth="9.140625" defaultRowHeight="9.75"/>
  <cols>
    <col min="1" max="1" width="21.7109375" style="2" customWidth="1"/>
    <col min="2" max="6" width="5.85546875" style="2" bestFit="1" customWidth="1"/>
    <col min="7" max="12" width="5.42578125" style="2" bestFit="1" customWidth="1"/>
    <col min="13" max="14" width="5.85546875" style="2" bestFit="1" customWidth="1"/>
    <col min="15" max="15" width="15.28515625" style="2" customWidth="1"/>
    <col min="16" max="16384" width="9.140625" style="2"/>
  </cols>
  <sheetData>
    <row r="1" spans="1:15" s="1" customFormat="1" ht="15" customHeight="1">
      <c r="A1" s="453" t="s">
        <v>109</v>
      </c>
      <c r="B1" s="454"/>
      <c r="C1" s="454"/>
      <c r="D1" s="454"/>
      <c r="E1" s="454"/>
      <c r="F1" s="454"/>
      <c r="G1" s="454"/>
      <c r="H1" s="454"/>
      <c r="I1" s="454"/>
      <c r="J1" s="454"/>
      <c r="K1" s="454"/>
      <c r="L1" s="454"/>
      <c r="M1" s="454"/>
      <c r="N1" s="454"/>
      <c r="O1" s="454"/>
    </row>
    <row r="2" spans="1:15" s="67" customFormat="1" ht="10.5" customHeight="1">
      <c r="A2" s="450" t="s">
        <v>259</v>
      </c>
      <c r="B2" s="451"/>
      <c r="C2" s="451"/>
      <c r="D2" s="451"/>
      <c r="E2" s="451"/>
      <c r="F2" s="451"/>
      <c r="G2" s="451"/>
      <c r="H2" s="451"/>
      <c r="I2" s="451"/>
      <c r="J2" s="451"/>
      <c r="K2" s="451"/>
      <c r="L2" s="451"/>
      <c r="M2" s="451"/>
      <c r="N2" s="451"/>
      <c r="O2" s="451"/>
    </row>
    <row r="3" spans="1:15" s="3" customFormat="1" ht="9" customHeight="1" thickBot="1">
      <c r="A3" s="131"/>
      <c r="B3" s="132"/>
      <c r="C3" s="132"/>
      <c r="D3" s="132"/>
      <c r="E3" s="132"/>
      <c r="F3" s="132"/>
      <c r="G3" s="132"/>
      <c r="H3" s="132"/>
      <c r="I3" s="132"/>
      <c r="J3" s="132"/>
      <c r="K3" s="132"/>
      <c r="L3" s="132"/>
      <c r="M3" s="132"/>
      <c r="N3" s="132"/>
      <c r="O3" s="406"/>
    </row>
    <row r="4" spans="1:15" ht="9.75" customHeight="1" thickBot="1">
      <c r="A4" s="262" t="s">
        <v>3</v>
      </c>
      <c r="B4" s="15">
        <v>43374</v>
      </c>
      <c r="C4" s="15">
        <v>43405</v>
      </c>
      <c r="D4" s="15">
        <v>43435</v>
      </c>
      <c r="E4" s="15">
        <v>43466</v>
      </c>
      <c r="F4" s="15">
        <v>43497</v>
      </c>
      <c r="G4" s="15">
        <v>43525</v>
      </c>
      <c r="H4" s="15">
        <v>43556</v>
      </c>
      <c r="I4" s="15">
        <v>43586</v>
      </c>
      <c r="J4" s="15">
        <v>43617</v>
      </c>
      <c r="K4" s="15">
        <v>43647</v>
      </c>
      <c r="L4" s="15">
        <v>43678</v>
      </c>
      <c r="M4" s="15">
        <v>43709</v>
      </c>
      <c r="N4" s="15">
        <v>43739</v>
      </c>
      <c r="O4" s="407" t="s">
        <v>98</v>
      </c>
    </row>
    <row r="5" spans="1:15">
      <c r="A5" s="128" t="s">
        <v>729</v>
      </c>
      <c r="B5" s="286">
        <v>1814.4658493100003</v>
      </c>
      <c r="C5" s="286">
        <v>1830.9688713600003</v>
      </c>
      <c r="D5" s="286">
        <v>1819.5710663099999</v>
      </c>
      <c r="E5" s="286">
        <v>1829.9382163199998</v>
      </c>
      <c r="F5" s="286">
        <v>1847.22133506</v>
      </c>
      <c r="G5" s="286">
        <v>1840.7353273600002</v>
      </c>
      <c r="H5" s="286">
        <v>1845.3431030199997</v>
      </c>
      <c r="I5" s="286">
        <v>1850.5490718800002</v>
      </c>
      <c r="J5" s="286">
        <v>1879.35712552</v>
      </c>
      <c r="K5" s="286">
        <v>1900.6684313599999</v>
      </c>
      <c r="L5" s="286">
        <v>1899.4090699399999</v>
      </c>
      <c r="M5" s="286">
        <v>1922.6963131300004</v>
      </c>
      <c r="N5" s="408">
        <v>1961.77074367</v>
      </c>
      <c r="O5" s="2" t="s">
        <v>730</v>
      </c>
    </row>
    <row r="6" spans="1:15">
      <c r="A6" s="128" t="s">
        <v>731</v>
      </c>
      <c r="B6" s="286">
        <v>713.63427175000004</v>
      </c>
      <c r="C6" s="286">
        <v>795.01587154999993</v>
      </c>
      <c r="D6" s="286">
        <v>828.63958709000008</v>
      </c>
      <c r="E6" s="286">
        <v>61.519026090000004</v>
      </c>
      <c r="F6" s="286">
        <v>122.125441</v>
      </c>
      <c r="G6" s="286">
        <v>219.47901799000002</v>
      </c>
      <c r="H6" s="286">
        <v>284.93969306000002</v>
      </c>
      <c r="I6" s="286">
        <v>376.71902912000002</v>
      </c>
      <c r="J6" s="286">
        <v>465.45754146999991</v>
      </c>
      <c r="K6" s="286">
        <v>553.58389412999998</v>
      </c>
      <c r="L6" s="286">
        <v>625.08932829000014</v>
      </c>
      <c r="M6" s="286">
        <v>696.31662841000002</v>
      </c>
      <c r="N6" s="286">
        <v>793.72947426999997</v>
      </c>
      <c r="O6" s="2" t="s">
        <v>732</v>
      </c>
    </row>
    <row r="7" spans="1:15">
      <c r="A7" s="128" t="s">
        <v>733</v>
      </c>
      <c r="B7" s="286">
        <v>506.63066078999992</v>
      </c>
      <c r="C7" s="286">
        <v>558.57383546999995</v>
      </c>
      <c r="D7" s="286">
        <v>596.47367378999991</v>
      </c>
      <c r="E7" s="286">
        <v>36.018688689999998</v>
      </c>
      <c r="F7" s="286">
        <v>78.152480310000001</v>
      </c>
      <c r="G7" s="286">
        <v>146.65790189999998</v>
      </c>
      <c r="H7" s="286">
        <v>197.21823617999999</v>
      </c>
      <c r="I7" s="286">
        <v>271.06839013000001</v>
      </c>
      <c r="J7" s="286">
        <v>309.53938176000003</v>
      </c>
      <c r="K7" s="286">
        <v>378.33691427999997</v>
      </c>
      <c r="L7" s="286">
        <v>441.07494594999997</v>
      </c>
      <c r="M7" s="286">
        <v>484.00909748999999</v>
      </c>
      <c r="N7" s="286">
        <v>562.73082257999988</v>
      </c>
      <c r="O7" s="2" t="s">
        <v>734</v>
      </c>
    </row>
    <row r="8" spans="1:15">
      <c r="A8" s="128" t="s">
        <v>735</v>
      </c>
      <c r="B8" s="286">
        <v>1262.4875577200003</v>
      </c>
      <c r="C8" s="286">
        <v>1301.8807465500001</v>
      </c>
      <c r="D8" s="286">
        <v>1304.7091222399999</v>
      </c>
      <c r="E8" s="286">
        <v>1300.92342687</v>
      </c>
      <c r="F8" s="286">
        <v>1321.3251271899999</v>
      </c>
      <c r="G8" s="286">
        <v>1340.5655016200003</v>
      </c>
      <c r="H8" s="286">
        <v>1323.7747889099999</v>
      </c>
      <c r="I8" s="286">
        <v>1348.8235743400003</v>
      </c>
      <c r="J8" s="286">
        <v>1399.4602548</v>
      </c>
      <c r="K8" s="286">
        <v>1397.2797514899999</v>
      </c>
      <c r="L8" s="286">
        <v>1401.5629719199999</v>
      </c>
      <c r="M8" s="286">
        <v>1438.4758387700003</v>
      </c>
      <c r="N8" s="286">
        <v>1453.08068983</v>
      </c>
      <c r="O8" s="2" t="s">
        <v>736</v>
      </c>
    </row>
    <row r="9" spans="1:15">
      <c r="A9" s="128" t="s">
        <v>737</v>
      </c>
      <c r="B9" s="286">
        <v>54.915941949999997</v>
      </c>
      <c r="C9" s="286">
        <v>63.436908220000007</v>
      </c>
      <c r="D9" s="286">
        <v>67.40792866000001</v>
      </c>
      <c r="E9" s="286">
        <v>8.3972458900000007</v>
      </c>
      <c r="F9" s="286">
        <v>14.49436013</v>
      </c>
      <c r="G9" s="286">
        <v>22.264796220000004</v>
      </c>
      <c r="H9" s="286">
        <v>31.87376853</v>
      </c>
      <c r="I9" s="286">
        <v>37.723484649999996</v>
      </c>
      <c r="J9" s="286">
        <v>47.201794700000001</v>
      </c>
      <c r="K9" s="286">
        <v>56.841023510000007</v>
      </c>
      <c r="L9" s="286">
        <v>64.579257609999999</v>
      </c>
      <c r="M9" s="286">
        <v>72.279198869999988</v>
      </c>
      <c r="N9" s="286">
        <v>81.164971080000001</v>
      </c>
      <c r="O9" s="2" t="s">
        <v>738</v>
      </c>
    </row>
    <row r="10" spans="1:15">
      <c r="A10" s="128" t="s">
        <v>739</v>
      </c>
      <c r="B10" s="269">
        <v>12265.202555555556</v>
      </c>
      <c r="C10" s="269">
        <v>13491.722811111113</v>
      </c>
      <c r="D10" s="269">
        <v>14837.3575</v>
      </c>
      <c r="E10" s="269">
        <v>1236.4464583333333</v>
      </c>
      <c r="F10" s="269">
        <v>2472.8929166666667</v>
      </c>
      <c r="G10" s="269">
        <v>3782.3633999999997</v>
      </c>
      <c r="H10" s="269">
        <v>5043.1512000000002</v>
      </c>
      <c r="I10" s="269">
        <v>6303.9390000000003</v>
      </c>
      <c r="J10" s="269">
        <v>7418.67875</v>
      </c>
      <c r="K10" s="269">
        <v>8655.1252083333329</v>
      </c>
      <c r="L10" s="269">
        <v>9891.5716666666667</v>
      </c>
      <c r="M10" s="269">
        <v>11128.018125000001</v>
      </c>
      <c r="N10" s="269">
        <v>12364.464583333332</v>
      </c>
      <c r="O10" s="2" t="s">
        <v>739</v>
      </c>
    </row>
    <row r="11" spans="1:15">
      <c r="A11" s="128" t="s">
        <v>740</v>
      </c>
      <c r="B11" s="270">
        <v>265.01530000000002</v>
      </c>
      <c r="C11" s="270">
        <v>265.01530000000002</v>
      </c>
      <c r="D11" s="270">
        <v>265.01530000000002</v>
      </c>
      <c r="E11" s="270">
        <v>268.07459999999998</v>
      </c>
      <c r="F11" s="270">
        <v>268.07459999999998</v>
      </c>
      <c r="G11" s="270">
        <v>268.07459999999998</v>
      </c>
      <c r="H11" s="270">
        <v>268.07459999999998</v>
      </c>
      <c r="I11" s="270">
        <v>268.07459999999998</v>
      </c>
      <c r="J11" s="270">
        <v>268.07459999999998</v>
      </c>
      <c r="K11" s="270">
        <v>268.07459999999998</v>
      </c>
      <c r="L11" s="270">
        <v>268.07459999999998</v>
      </c>
      <c r="M11" s="270">
        <v>268.07459999999998</v>
      </c>
      <c r="N11" s="269">
        <v>268.07459999999998</v>
      </c>
      <c r="O11" s="2" t="s">
        <v>741</v>
      </c>
    </row>
    <row r="12" spans="1:15">
      <c r="A12" s="128" t="s">
        <v>742</v>
      </c>
      <c r="B12" s="287">
        <v>5.8183651555494082E-5</v>
      </c>
      <c r="C12" s="266">
        <v>5.8926193687826463E-5</v>
      </c>
      <c r="D12" s="266">
        <v>5.5848191774714603E-5</v>
      </c>
      <c r="E12" s="266">
        <v>4.9754702822251201E-5</v>
      </c>
      <c r="F12" s="266">
        <v>4.9385656846240982E-5</v>
      </c>
      <c r="G12" s="266">
        <v>5.8026951611788551E-5</v>
      </c>
      <c r="H12" s="266">
        <v>5.6500327227944304E-5</v>
      </c>
      <c r="I12" s="266">
        <v>5.9759307493299034E-5</v>
      </c>
      <c r="J12" s="266">
        <v>6.2741298977260593E-5</v>
      </c>
      <c r="K12" s="266">
        <v>6.3960240990736675E-5</v>
      </c>
      <c r="L12" s="266">
        <v>6.3194136316726223E-5</v>
      </c>
      <c r="M12" s="266">
        <v>6.2573283093929184E-5</v>
      </c>
      <c r="N12" s="266">
        <v>6.4194407199799557E-5</v>
      </c>
      <c r="O12" s="2" t="s">
        <v>743</v>
      </c>
    </row>
    <row r="13" spans="1:15" ht="10.5" thickBot="1">
      <c r="A13" s="128" t="s">
        <v>744</v>
      </c>
      <c r="B13" s="409">
        <v>3231.3648536518458</v>
      </c>
      <c r="C13" s="283">
        <v>3272.6036636032295</v>
      </c>
      <c r="D13" s="283">
        <v>3126.7613118563336</v>
      </c>
      <c r="E13" s="283">
        <v>2753.8167102739317</v>
      </c>
      <c r="F13" s="283">
        <v>2733.3908024109705</v>
      </c>
      <c r="G13" s="283">
        <v>3274.89464484886</v>
      </c>
      <c r="H13" s="283">
        <v>3188.7358189847159</v>
      </c>
      <c r="I13" s="283">
        <v>3372.6644370186514</v>
      </c>
      <c r="J13" s="283">
        <v>3472.5971163996887</v>
      </c>
      <c r="K13" s="283">
        <v>3540.0629577204049</v>
      </c>
      <c r="L13" s="283">
        <v>3497.6606975632913</v>
      </c>
      <c r="M13" s="283">
        <v>3463.2977955141346</v>
      </c>
      <c r="N13" s="283">
        <v>3553.0235580842045</v>
      </c>
      <c r="O13" s="2" t="s">
        <v>745</v>
      </c>
    </row>
    <row r="14" spans="1:15" ht="10.5" thickBot="1">
      <c r="A14" s="397"/>
      <c r="B14" s="398"/>
      <c r="C14" s="398"/>
      <c r="D14" s="398"/>
      <c r="E14" s="398"/>
      <c r="F14" s="398"/>
      <c r="G14" s="398"/>
      <c r="H14" s="398"/>
      <c r="I14" s="398"/>
      <c r="J14" s="398"/>
      <c r="K14" s="398"/>
      <c r="L14" s="398"/>
      <c r="M14" s="398"/>
      <c r="N14" s="398"/>
      <c r="O14" s="8"/>
    </row>
    <row r="20" spans="2:14">
      <c r="B20" s="120"/>
      <c r="C20" s="120"/>
      <c r="D20" s="120"/>
      <c r="E20" s="120"/>
      <c r="F20" s="120"/>
      <c r="G20" s="120"/>
      <c r="H20" s="120"/>
      <c r="I20" s="120"/>
      <c r="J20" s="120"/>
      <c r="K20" s="120"/>
      <c r="L20" s="120"/>
      <c r="M20" s="120"/>
      <c r="N20" s="120"/>
    </row>
    <row r="21" spans="2:14">
      <c r="B21" s="120"/>
      <c r="C21" s="120"/>
      <c r="D21" s="120"/>
      <c r="E21" s="120"/>
      <c r="F21" s="120"/>
      <c r="G21" s="120"/>
      <c r="H21" s="120"/>
      <c r="I21" s="120"/>
      <c r="J21" s="120"/>
      <c r="K21" s="120"/>
      <c r="L21" s="120"/>
      <c r="M21" s="120"/>
      <c r="N21" s="120"/>
    </row>
    <row r="22" spans="2:14">
      <c r="B22" s="120"/>
      <c r="C22" s="120"/>
      <c r="D22" s="120"/>
      <c r="E22" s="120"/>
      <c r="F22" s="120"/>
      <c r="G22" s="120"/>
      <c r="H22" s="120"/>
      <c r="I22" s="120"/>
      <c r="J22" s="120"/>
      <c r="K22" s="120"/>
      <c r="L22" s="120"/>
      <c r="M22" s="120"/>
      <c r="N22" s="120"/>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1567E9-A279-4026-AAB4-FB2EC641CD0C}"/>
</file>

<file path=customXml/itemProps2.xml><?xml version="1.0" encoding="utf-8"?>
<ds:datastoreItem xmlns:ds="http://schemas.openxmlformats.org/officeDocument/2006/customXml" ds:itemID="{60944E39-1F97-4268-95BD-6B6DA4FAE12C}"/>
</file>

<file path=customXml/itemProps3.xml><?xml version="1.0" encoding="utf-8"?>
<ds:datastoreItem xmlns:ds="http://schemas.openxmlformats.org/officeDocument/2006/customXml" ds:itemID="{9F8ED601-9706-4BB0-8652-57B2B6B2F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58</vt:i4>
      </vt:variant>
    </vt:vector>
  </HeadingPairs>
  <TitlesOfParts>
    <vt:vector size="94" baseType="lpstr">
      <vt:lpstr>Cover</vt:lpstr>
      <vt:lpstr>Notes</vt:lpstr>
      <vt:lpstr>Table Of Content</vt:lpstr>
      <vt:lpstr>Glosary</vt:lpstr>
      <vt:lpstr>Tabel 1</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5.3'!_Toc444196309</vt:lpstr>
      <vt:lpstr>'Tabel 6.1'!_Toc444196313</vt:lpstr>
      <vt:lpstr>'Tabel 6.2'!_Toc444196314</vt:lpstr>
      <vt:lpstr>'Tabel 6.3'!_Toc444196315</vt:lpstr>
      <vt:lpstr>'Tabel 14'!_Toc444196328</vt:lpstr>
      <vt:lpstr>'Tabel 16'!_Toc444196329</vt:lpstr>
      <vt:lpstr>'Tabel 15'!_Toc444196331</vt:lpstr>
      <vt:lpstr>'Tabel 17'!_Toc444196332</vt:lpstr>
      <vt:lpstr>'Tabel 19'!_Toc444196333</vt:lpstr>
      <vt:lpstr>'Tabel 20'!_Toc444196334</vt:lpstr>
      <vt:lpstr>Cover!Print_Area</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19'!Print_Area</vt:lpstr>
      <vt:lpstr>'Tabel 20'!Print_Area</vt:lpstr>
      <vt:lpstr>'Tabel 22'!Print_Area</vt:lpstr>
      <vt:lpstr>'Tabel 3'!Print_Area</vt:lpstr>
      <vt:lpstr>'Tabel 3.1'!Print_Area</vt:lpstr>
      <vt:lpstr>'Tabel 3.2'!Print_Area</vt:lpstr>
      <vt:lpstr>'Tabel 3.3'!Print_Area</vt:lpstr>
      <vt:lpstr>'Tabel 4'!Print_Area</vt:lpstr>
      <vt:lpstr>'Tabel 4.1'!Print_Area</vt:lpstr>
      <vt:lpstr>'Tabel 4.2'!Print_Area</vt:lpstr>
      <vt:lpstr>'Tabel 4.3'!Print_Area</vt:lpstr>
      <vt:lpstr>'Tabel 5'!Print_Area</vt:lpstr>
      <vt:lpstr>'Tabel 5.1'!Print_Area</vt:lpstr>
      <vt:lpstr>'Tabel 5.2'!Print_Area</vt:lpstr>
      <vt:lpstr>'Tabel 5.3'!Print_Area</vt:lpstr>
      <vt:lpstr>'Tabel 6.1'!Print_Area</vt:lpstr>
      <vt:lpstr>'Tabel 6.2'!Print_Area</vt:lpstr>
      <vt:lpstr>'Tabel 6.3'!Print_Area</vt:lpstr>
      <vt:lpstr>'Tabel 7'!Print_Area</vt:lpstr>
      <vt:lpstr>'Tabel 8'!Print_Area</vt:lpstr>
      <vt:lpstr>'Tabel 9'!Print_Area</vt:lpstr>
      <vt:lpstr>'Tabel 5'!Print_Titles</vt:lpstr>
      <vt:lpstr>'Tabel 5.1'!Print_Titles</vt:lpstr>
      <vt:lpstr>'Tabel 5.2'!Print_Titles</vt:lpstr>
      <vt:lpstr>'Tabel 5.3'!Print_Titles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Febtiana Tia Pika</cp:lastModifiedBy>
  <cp:lastPrinted>2019-04-30T08:27:39Z</cp:lastPrinted>
  <dcterms:created xsi:type="dcterms:W3CDTF">2016-02-26T02:39:42Z</dcterms:created>
  <dcterms:modified xsi:type="dcterms:W3CDTF">2019-11-28T07:27:35Z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